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耐用年一覧" sheetId="7" r:id="rId1"/>
  </sheets>
  <definedNames>
    <definedName name="_xlnm.Print_Area" localSheetId="0">耐用年一覧!$A$1:$N$338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7" l="1"/>
  <c r="G14" i="7"/>
  <c r="G13" i="7"/>
  <c r="G12" i="7"/>
</calcChain>
</file>

<file path=xl/sharedStrings.xml><?xml version="1.0" encoding="utf-8"?>
<sst xmlns="http://schemas.openxmlformats.org/spreadsheetml/2006/main" count="1156" uniqueCount="130">
  <si>
    <t>既存普通教室数</t>
    <rPh sb="0" eb="2">
      <t>キゾン</t>
    </rPh>
    <rPh sb="2" eb="4">
      <t>フツウ</t>
    </rPh>
    <rPh sb="4" eb="6">
      <t>キョウシツ</t>
    </rPh>
    <rPh sb="6" eb="7">
      <t>スウ</t>
    </rPh>
    <phoneticPr fontId="3"/>
  </si>
  <si>
    <t>耐用年数</t>
    <rPh sb="0" eb="2">
      <t>タイヨウ</t>
    </rPh>
    <rPh sb="2" eb="4">
      <t>ネンスウ</t>
    </rPh>
    <phoneticPr fontId="3"/>
  </si>
  <si>
    <t>基準</t>
    <rPh sb="0" eb="2">
      <t>キジュン</t>
    </rPh>
    <phoneticPr fontId="3"/>
  </si>
  <si>
    <t>最長</t>
    <rPh sb="0" eb="2">
      <t>サイチョウ</t>
    </rPh>
    <phoneticPr fontId="3"/>
  </si>
  <si>
    <t>プール（付属屋、プール槽）</t>
    <phoneticPr fontId="3"/>
  </si>
  <si>
    <t>給食室</t>
    <rPh sb="0" eb="3">
      <t>キュウショクシツ</t>
    </rPh>
    <phoneticPr fontId="3"/>
  </si>
  <si>
    <t>延床面積（㎡）</t>
    <rPh sb="0" eb="1">
      <t>ノ</t>
    </rPh>
    <rPh sb="1" eb="2">
      <t>ユカ</t>
    </rPh>
    <rPh sb="2" eb="4">
      <t>メンセキ</t>
    </rPh>
    <phoneticPr fontId="3"/>
  </si>
  <si>
    <t>－</t>
    <phoneticPr fontId="2"/>
  </si>
  <si>
    <t>S</t>
  </si>
  <si>
    <t>RC+S</t>
  </si>
  <si>
    <t>RC</t>
  </si>
  <si>
    <t>SRC</t>
  </si>
  <si>
    <t>プレハブ</t>
  </si>
  <si>
    <t>(780)</t>
    <phoneticPr fontId="2"/>
  </si>
  <si>
    <t>建築年</t>
    <rPh sb="0" eb="3">
      <t>ケンチクネン</t>
    </rPh>
    <phoneticPr fontId="2"/>
  </si>
  <si>
    <t>管理・南校舎</t>
    <phoneticPr fontId="2"/>
  </si>
  <si>
    <t>北校舎西</t>
    <phoneticPr fontId="2"/>
  </si>
  <si>
    <t>北校舎東</t>
    <phoneticPr fontId="2"/>
  </si>
  <si>
    <t>体育館</t>
    <phoneticPr fontId="2"/>
  </si>
  <si>
    <t>給食室</t>
    <phoneticPr fontId="2"/>
  </si>
  <si>
    <t>プール・格技場</t>
    <rPh sb="6" eb="7">
      <t>ジョウ</t>
    </rPh>
    <phoneticPr fontId="2"/>
  </si>
  <si>
    <t>北校舎</t>
    <phoneticPr fontId="2"/>
  </si>
  <si>
    <t>東校舎</t>
    <phoneticPr fontId="2"/>
  </si>
  <si>
    <t>金工木工特別教室</t>
    <phoneticPr fontId="2"/>
  </si>
  <si>
    <t>格技場</t>
    <phoneticPr fontId="2"/>
  </si>
  <si>
    <t>管理・特別教室</t>
    <phoneticPr fontId="2"/>
  </si>
  <si>
    <t>南校舎</t>
    <phoneticPr fontId="2"/>
  </si>
  <si>
    <t>東校舎</t>
    <phoneticPr fontId="3"/>
  </si>
  <si>
    <t>図書メディア</t>
    <phoneticPr fontId="2"/>
  </si>
  <si>
    <t>プール体育館</t>
    <phoneticPr fontId="2"/>
  </si>
  <si>
    <t>管理・南校舎東</t>
    <phoneticPr fontId="3"/>
  </si>
  <si>
    <t>南校舎西</t>
    <phoneticPr fontId="2"/>
  </si>
  <si>
    <t>渡り廊下</t>
    <phoneticPr fontId="2"/>
  </si>
  <si>
    <t>特別教室・体育館</t>
    <phoneticPr fontId="2"/>
  </si>
  <si>
    <t>管理・中央校舎西</t>
    <phoneticPr fontId="2"/>
  </si>
  <si>
    <t>南校舎特別教室</t>
    <phoneticPr fontId="2"/>
  </si>
  <si>
    <t>美術特別教室</t>
    <phoneticPr fontId="2"/>
  </si>
  <si>
    <t>管理・中央校舎</t>
    <phoneticPr fontId="2"/>
  </si>
  <si>
    <t>管理・北校舎</t>
    <phoneticPr fontId="2"/>
  </si>
  <si>
    <t>管理・体育館</t>
    <phoneticPr fontId="2"/>
  </si>
  <si>
    <t>L型校舎</t>
    <phoneticPr fontId="2"/>
  </si>
  <si>
    <t>管理・特別教室・体育館</t>
    <phoneticPr fontId="2"/>
  </si>
  <si>
    <t>管理・中央校舎東</t>
    <phoneticPr fontId="2"/>
  </si>
  <si>
    <t>中央校舎西</t>
    <phoneticPr fontId="2"/>
  </si>
  <si>
    <t>北校舎特別教室</t>
    <phoneticPr fontId="2"/>
  </si>
  <si>
    <t>部室</t>
    <phoneticPr fontId="2"/>
  </si>
  <si>
    <t>南校舎東</t>
    <phoneticPr fontId="2"/>
  </si>
  <si>
    <t>北校舎</t>
    <rPh sb="0" eb="1">
      <t>キタ</t>
    </rPh>
    <rPh sb="1" eb="3">
      <t>コウシャ</t>
    </rPh>
    <phoneticPr fontId="3"/>
  </si>
  <si>
    <t>西校舎</t>
    <phoneticPr fontId="2"/>
  </si>
  <si>
    <t>管理・南校舎東</t>
    <phoneticPr fontId="2"/>
  </si>
  <si>
    <t>中央校舎便所</t>
    <phoneticPr fontId="2"/>
  </si>
  <si>
    <t>中央校舎</t>
    <phoneticPr fontId="2"/>
  </si>
  <si>
    <t>管理・校舎</t>
    <phoneticPr fontId="2"/>
  </si>
  <si>
    <t>プール・体育館</t>
    <phoneticPr fontId="2"/>
  </si>
  <si>
    <t>プール・付属屋（付属屋105m2）</t>
    <rPh sb="8" eb="10">
      <t>フゾク</t>
    </rPh>
    <rPh sb="10" eb="11">
      <t>ヤ</t>
    </rPh>
    <phoneticPr fontId="3"/>
  </si>
  <si>
    <t>プール・管理室（付属屋171m2）</t>
    <rPh sb="6" eb="7">
      <t>シツ</t>
    </rPh>
    <rPh sb="8" eb="10">
      <t>フゾク</t>
    </rPh>
    <rPh sb="10" eb="11">
      <t>ヤ</t>
    </rPh>
    <phoneticPr fontId="3"/>
  </si>
  <si>
    <t>管理・中央校舎①</t>
    <phoneticPr fontId="3"/>
  </si>
  <si>
    <t>管理・中央校舎②</t>
    <phoneticPr fontId="3"/>
  </si>
  <si>
    <t>南校舎・管理・体育館①</t>
    <phoneticPr fontId="2"/>
  </si>
  <si>
    <t>南校舎・管理・体育館②</t>
    <phoneticPr fontId="2"/>
  </si>
  <si>
    <r>
      <t>市内小中学校校舎耐用年数一覧</t>
    </r>
    <r>
      <rPr>
        <b/>
        <sz val="12"/>
        <color theme="1"/>
        <rFont val="游ゴシック"/>
        <family val="3"/>
        <charset val="128"/>
        <scheme val="minor"/>
      </rPr>
      <t>（延床面積100㎡以上）　　</t>
    </r>
    <rPh sb="0" eb="2">
      <t>シナイ</t>
    </rPh>
    <rPh sb="2" eb="6">
      <t>ショウチュウガッコウ</t>
    </rPh>
    <rPh sb="6" eb="8">
      <t>コウシャ</t>
    </rPh>
    <rPh sb="8" eb="12">
      <t>タイヨウネンスウ</t>
    </rPh>
    <rPh sb="12" eb="14">
      <t>イチラン</t>
    </rPh>
    <rPh sb="23" eb="25">
      <t>イジョウ</t>
    </rPh>
    <phoneticPr fontId="2"/>
  </si>
  <si>
    <t>SRC+S</t>
  </si>
  <si>
    <t>深度</t>
    <phoneticPr fontId="2"/>
  </si>
  <si>
    <t>調査年</t>
    <phoneticPr fontId="2"/>
  </si>
  <si>
    <t>中性化</t>
    <phoneticPr fontId="2"/>
  </si>
  <si>
    <t>-</t>
  </si>
  <si>
    <t>-</t>
    <phoneticPr fontId="2"/>
  </si>
  <si>
    <t>※3</t>
  </si>
  <si>
    <t>※5</t>
    <phoneticPr fontId="2"/>
  </si>
  <si>
    <t>コンクリート状況※4</t>
    <rPh sb="6" eb="8">
      <t>ジョウキョウ</t>
    </rPh>
    <phoneticPr fontId="2"/>
  </si>
  <si>
    <t>構造種別
※1</t>
    <rPh sb="0" eb="4">
      <t>コウゾウシュベツ</t>
    </rPh>
    <phoneticPr fontId="2"/>
  </si>
  <si>
    <t>耐用年数*</t>
    <rPh sb="0" eb="2">
      <t>タイヨウ</t>
    </rPh>
    <rPh sb="2" eb="4">
      <t>ネンスウ</t>
    </rPh>
    <phoneticPr fontId="3"/>
  </si>
  <si>
    <t>*体育館は、耐震補強時（2010年度）に屋根構造を変更しているため、RC部分の耐用年とした。</t>
    <rPh sb="16" eb="17">
      <t>ネン</t>
    </rPh>
    <rPh sb="17" eb="18">
      <t>ド</t>
    </rPh>
    <phoneticPr fontId="2"/>
  </si>
  <si>
    <t>*体育館は、耐震補強時（2005年度）に屋根構造を変更しているため、RC部分の耐用年とした。</t>
    <rPh sb="16" eb="18">
      <t>ネンド</t>
    </rPh>
    <phoneticPr fontId="2"/>
  </si>
  <si>
    <t>※6</t>
    <phoneticPr fontId="2"/>
  </si>
  <si>
    <t>中央校舎東</t>
    <phoneticPr fontId="2"/>
  </si>
  <si>
    <t>備考</t>
    <rPh sb="0" eb="2">
      <t>ビコウ</t>
    </rPh>
    <phoneticPr fontId="3"/>
  </si>
  <si>
    <t>※7</t>
    <phoneticPr fontId="2"/>
  </si>
  <si>
    <t>調査年</t>
    <rPh sb="0" eb="2">
      <t>チョウサ</t>
    </rPh>
    <rPh sb="2" eb="3">
      <t>ネン</t>
    </rPh>
    <phoneticPr fontId="2"/>
  </si>
  <si>
    <t xml:space="preserve">
（N/ｍｍ3）</t>
    <phoneticPr fontId="2"/>
  </si>
  <si>
    <t>強度</t>
    <rPh sb="0" eb="2">
      <t>キョウド</t>
    </rPh>
    <phoneticPr fontId="2"/>
  </si>
  <si>
    <t>赤数字は、再確認により修正したもの。</t>
    <rPh sb="0" eb="1">
      <t>アカ</t>
    </rPh>
    <rPh sb="1" eb="3">
      <t>スウジ</t>
    </rPh>
    <rPh sb="5" eb="8">
      <t>サイカクニン</t>
    </rPh>
    <rPh sb="11" eb="13">
      <t>シュウセイ</t>
    </rPh>
    <phoneticPr fontId="2"/>
  </si>
  <si>
    <t>1.上尾小学校</t>
    <rPh sb="2" eb="4">
      <t>アゲオ</t>
    </rPh>
    <rPh sb="4" eb="5">
      <t>ショウ</t>
    </rPh>
    <rPh sb="5" eb="7">
      <t>ガッコウ</t>
    </rPh>
    <phoneticPr fontId="3"/>
  </si>
  <si>
    <r>
      <t>2.中央小学校</t>
    </r>
    <r>
      <rPr>
        <sz val="11"/>
        <color theme="1"/>
        <rFont val="游ゴシック"/>
        <family val="3"/>
        <charset val="128"/>
        <scheme val="minor"/>
      </rPr>
      <t/>
    </r>
    <rPh sb="2" eb="4">
      <t>チュウオウ</t>
    </rPh>
    <rPh sb="4" eb="5">
      <t>ショウ</t>
    </rPh>
    <rPh sb="5" eb="7">
      <t>ガッコウ</t>
    </rPh>
    <phoneticPr fontId="3"/>
  </si>
  <si>
    <t>3.大谷小学校</t>
    <rPh sb="2" eb="4">
      <t>オオヤ</t>
    </rPh>
    <rPh sb="4" eb="5">
      <t>ショウ</t>
    </rPh>
    <rPh sb="5" eb="7">
      <t>ガッコウ</t>
    </rPh>
    <phoneticPr fontId="3"/>
  </si>
  <si>
    <t>4.平方小学校</t>
    <rPh sb="2" eb="4">
      <t>ヒラカタ</t>
    </rPh>
    <rPh sb="4" eb="5">
      <t>ショウ</t>
    </rPh>
    <rPh sb="5" eb="7">
      <t>ガッコウ</t>
    </rPh>
    <phoneticPr fontId="3"/>
  </si>
  <si>
    <t>5.大石小学校</t>
    <rPh sb="2" eb="4">
      <t>オオイシ</t>
    </rPh>
    <rPh sb="4" eb="5">
      <t>ショウ</t>
    </rPh>
    <rPh sb="5" eb="7">
      <t>ガッコウ</t>
    </rPh>
    <phoneticPr fontId="3"/>
  </si>
  <si>
    <t>6.原市小学校</t>
    <rPh sb="2" eb="4">
      <t>ハライチ</t>
    </rPh>
    <rPh sb="4" eb="5">
      <t>ショウ</t>
    </rPh>
    <rPh sb="5" eb="7">
      <t>ガッコウ</t>
    </rPh>
    <phoneticPr fontId="3"/>
  </si>
  <si>
    <t>7.上平小学校</t>
    <rPh sb="2" eb="4">
      <t>カミヒラ</t>
    </rPh>
    <rPh sb="4" eb="5">
      <t>ショウ</t>
    </rPh>
    <rPh sb="5" eb="7">
      <t>ガッコウ</t>
    </rPh>
    <phoneticPr fontId="3"/>
  </si>
  <si>
    <t>8.富士見小学校</t>
    <rPh sb="2" eb="5">
      <t>フジミ</t>
    </rPh>
    <rPh sb="5" eb="6">
      <t>ショウ</t>
    </rPh>
    <rPh sb="6" eb="8">
      <t>ガッコウ</t>
    </rPh>
    <phoneticPr fontId="3"/>
  </si>
  <si>
    <t>9.尾山台小学校</t>
    <rPh sb="2" eb="5">
      <t>オヤマダイ</t>
    </rPh>
    <rPh sb="5" eb="6">
      <t>ショウ</t>
    </rPh>
    <rPh sb="6" eb="8">
      <t>ガッコウ</t>
    </rPh>
    <phoneticPr fontId="3"/>
  </si>
  <si>
    <r>
      <t>10.東小学校</t>
    </r>
    <r>
      <rPr>
        <sz val="11"/>
        <color theme="1"/>
        <rFont val="游ゴシック"/>
        <family val="3"/>
        <charset val="128"/>
        <scheme val="minor"/>
      </rPr>
      <t>　</t>
    </r>
    <rPh sb="3" eb="4">
      <t>ヒガシ</t>
    </rPh>
    <rPh sb="4" eb="5">
      <t>ショウ</t>
    </rPh>
    <rPh sb="5" eb="7">
      <t>ガッコウ</t>
    </rPh>
    <phoneticPr fontId="3"/>
  </si>
  <si>
    <t>11.大石南小学校</t>
    <rPh sb="3" eb="5">
      <t>オオイシ</t>
    </rPh>
    <rPh sb="5" eb="6">
      <t>ミナミ</t>
    </rPh>
    <rPh sb="6" eb="7">
      <t>ショウ</t>
    </rPh>
    <rPh sb="7" eb="9">
      <t>ガッコウ</t>
    </rPh>
    <phoneticPr fontId="3"/>
  </si>
  <si>
    <t>12.平方東小学校</t>
    <rPh sb="3" eb="5">
      <t>ヒラカタ</t>
    </rPh>
    <rPh sb="5" eb="6">
      <t>ヒガシ</t>
    </rPh>
    <rPh sb="6" eb="7">
      <t>ショウ</t>
    </rPh>
    <rPh sb="8" eb="9">
      <t>コウ</t>
    </rPh>
    <phoneticPr fontId="3"/>
  </si>
  <si>
    <t>13.原市南小学校</t>
    <rPh sb="3" eb="5">
      <t>ハライチ</t>
    </rPh>
    <rPh sb="5" eb="6">
      <t>ミナミ</t>
    </rPh>
    <rPh sb="6" eb="7">
      <t>ショウ</t>
    </rPh>
    <rPh sb="7" eb="9">
      <t>ガッコウ</t>
    </rPh>
    <phoneticPr fontId="3"/>
  </si>
  <si>
    <t>14.鴨川小学校</t>
    <rPh sb="3" eb="5">
      <t>カモガワ</t>
    </rPh>
    <rPh sb="5" eb="6">
      <t>ショウ</t>
    </rPh>
    <rPh sb="6" eb="8">
      <t>ガッコウ</t>
    </rPh>
    <phoneticPr fontId="3"/>
  </si>
  <si>
    <t>15.芝川小学校</t>
    <rPh sb="3" eb="5">
      <t>シバカワ</t>
    </rPh>
    <rPh sb="5" eb="6">
      <t>ショウ</t>
    </rPh>
    <rPh sb="6" eb="8">
      <t>ガッコウ</t>
    </rPh>
    <phoneticPr fontId="3"/>
  </si>
  <si>
    <t>16.瓦葺小学校</t>
    <rPh sb="3" eb="5">
      <t>カワラブキ</t>
    </rPh>
    <rPh sb="5" eb="6">
      <t>ショウ</t>
    </rPh>
    <rPh sb="6" eb="8">
      <t>ガッコウ</t>
    </rPh>
    <phoneticPr fontId="3"/>
  </si>
  <si>
    <t>17.今泉小学校</t>
    <rPh sb="3" eb="5">
      <t>イマイズミ</t>
    </rPh>
    <rPh sb="5" eb="6">
      <t>ショウ</t>
    </rPh>
    <rPh sb="6" eb="8">
      <t>ガッコウ</t>
    </rPh>
    <phoneticPr fontId="3"/>
  </si>
  <si>
    <t>18.西小学校</t>
    <rPh sb="3" eb="4">
      <t>ニシ</t>
    </rPh>
    <rPh sb="4" eb="5">
      <t>ショウ</t>
    </rPh>
    <rPh sb="5" eb="7">
      <t>ガッコウ</t>
    </rPh>
    <phoneticPr fontId="3"/>
  </si>
  <si>
    <t>19.東町小学校</t>
    <rPh sb="3" eb="5">
      <t>アズマチョウ</t>
    </rPh>
    <rPh sb="5" eb="6">
      <t>ショウ</t>
    </rPh>
    <rPh sb="6" eb="8">
      <t>ガッコウ</t>
    </rPh>
    <phoneticPr fontId="3"/>
  </si>
  <si>
    <t>20.平方北小学校</t>
    <rPh sb="3" eb="5">
      <t>ヒラカタ</t>
    </rPh>
    <rPh sb="5" eb="6">
      <t>キタ</t>
    </rPh>
    <rPh sb="6" eb="7">
      <t>ショウ</t>
    </rPh>
    <rPh sb="7" eb="9">
      <t>ガッコウ</t>
    </rPh>
    <phoneticPr fontId="3"/>
  </si>
  <si>
    <t>21.大石北小学校</t>
    <rPh sb="3" eb="5">
      <t>オオイシ</t>
    </rPh>
    <rPh sb="5" eb="6">
      <t>キタ</t>
    </rPh>
    <rPh sb="6" eb="7">
      <t>ショウ</t>
    </rPh>
    <rPh sb="7" eb="9">
      <t>ガッコウ</t>
    </rPh>
    <phoneticPr fontId="3"/>
  </si>
  <si>
    <r>
      <t>22.上平北小学校</t>
    </r>
    <r>
      <rPr>
        <sz val="11"/>
        <color theme="1"/>
        <rFont val="游ゴシック"/>
        <family val="3"/>
        <charset val="128"/>
        <scheme val="minor"/>
      </rPr>
      <t>　</t>
    </r>
    <rPh sb="3" eb="5">
      <t>カミヒラ</t>
    </rPh>
    <rPh sb="5" eb="6">
      <t>キタ</t>
    </rPh>
    <rPh sb="6" eb="7">
      <t>ショウ</t>
    </rPh>
    <rPh sb="7" eb="9">
      <t>ガッコウ</t>
    </rPh>
    <phoneticPr fontId="3"/>
  </si>
  <si>
    <r>
      <t>23.上尾中学校</t>
    </r>
    <r>
      <rPr>
        <sz val="16"/>
        <color rgb="FFFF0000"/>
        <rFont val="游ゴシック"/>
        <family val="3"/>
        <charset val="128"/>
        <scheme val="minor"/>
      </rPr>
      <t/>
    </r>
    <rPh sb="3" eb="5">
      <t>アゲオ</t>
    </rPh>
    <rPh sb="5" eb="8">
      <t>チュウガッコウ</t>
    </rPh>
    <phoneticPr fontId="3"/>
  </si>
  <si>
    <t>24.太平中学校</t>
    <rPh sb="3" eb="5">
      <t>タイヘイ</t>
    </rPh>
    <rPh sb="5" eb="6">
      <t>チュウ</t>
    </rPh>
    <rPh sb="6" eb="8">
      <t>ガッコウ</t>
    </rPh>
    <phoneticPr fontId="3"/>
  </si>
  <si>
    <t>25.大石中学校</t>
    <rPh sb="3" eb="5">
      <t>オオイシ</t>
    </rPh>
    <rPh sb="5" eb="6">
      <t>チュウ</t>
    </rPh>
    <rPh sb="6" eb="8">
      <t>ガッコウ</t>
    </rPh>
    <phoneticPr fontId="3"/>
  </si>
  <si>
    <t>26.原市中学校</t>
    <rPh sb="3" eb="5">
      <t>ハライチ</t>
    </rPh>
    <rPh sb="5" eb="8">
      <t>チュウガッコウ</t>
    </rPh>
    <rPh sb="6" eb="8">
      <t>ガッコウ</t>
    </rPh>
    <phoneticPr fontId="3"/>
  </si>
  <si>
    <t>27.上平中学校</t>
    <rPh sb="3" eb="5">
      <t>カミヒラ</t>
    </rPh>
    <rPh sb="5" eb="8">
      <t>チュウガッコウ</t>
    </rPh>
    <rPh sb="6" eb="8">
      <t>ガッコウ</t>
    </rPh>
    <phoneticPr fontId="3"/>
  </si>
  <si>
    <t>28.西中学校</t>
    <rPh sb="3" eb="5">
      <t>ニシチュウ</t>
    </rPh>
    <rPh sb="5" eb="7">
      <t>ガッコウ</t>
    </rPh>
    <phoneticPr fontId="3"/>
  </si>
  <si>
    <t>29.東中学校</t>
    <rPh sb="3" eb="4">
      <t>ヒガシ</t>
    </rPh>
    <rPh sb="4" eb="5">
      <t>チュウ</t>
    </rPh>
    <rPh sb="5" eb="7">
      <t>ガッコウ</t>
    </rPh>
    <phoneticPr fontId="3"/>
  </si>
  <si>
    <t>30.大石南中学校</t>
    <rPh sb="3" eb="5">
      <t>オオイシ</t>
    </rPh>
    <rPh sb="5" eb="6">
      <t>ミナミ</t>
    </rPh>
    <rPh sb="6" eb="7">
      <t>チュウ</t>
    </rPh>
    <rPh sb="7" eb="9">
      <t>ガッコウ</t>
    </rPh>
    <phoneticPr fontId="3"/>
  </si>
  <si>
    <t>31.瓦葺中学校</t>
    <rPh sb="3" eb="5">
      <t>カワラブキ</t>
    </rPh>
    <rPh sb="5" eb="6">
      <t>チュウ</t>
    </rPh>
    <rPh sb="6" eb="8">
      <t>ガッコウ</t>
    </rPh>
    <phoneticPr fontId="3"/>
  </si>
  <si>
    <r>
      <t>32.南中学校</t>
    </r>
    <r>
      <rPr>
        <sz val="11"/>
        <color theme="1"/>
        <rFont val="游ゴシック"/>
        <family val="3"/>
        <charset val="128"/>
        <scheme val="minor"/>
      </rPr>
      <t>　</t>
    </r>
    <rPh sb="3" eb="4">
      <t>ミナミ</t>
    </rPh>
    <rPh sb="4" eb="5">
      <t>チュウ</t>
    </rPh>
    <rPh sb="5" eb="7">
      <t>ガッコウ</t>
    </rPh>
    <phoneticPr fontId="3"/>
  </si>
  <si>
    <t>33.大谷中学校</t>
    <rPh sb="3" eb="5">
      <t>オオヤ</t>
    </rPh>
    <rPh sb="5" eb="8">
      <t>チュウガッコウ</t>
    </rPh>
    <rPh sb="6" eb="8">
      <t>ガッコウ</t>
    </rPh>
    <phoneticPr fontId="3"/>
  </si>
  <si>
    <t>RC  ：鉄筋コンクリート造</t>
    <phoneticPr fontId="2"/>
  </si>
  <si>
    <t xml:space="preserve">※1 </t>
    <phoneticPr fontId="2"/>
  </si>
  <si>
    <t>S     ：鉄骨造</t>
    <phoneticPr fontId="2"/>
  </si>
  <si>
    <t>SRC：鉄骨鉄筋コンクリート造</t>
    <phoneticPr fontId="2"/>
  </si>
  <si>
    <t>　　　　は、当該学校で最初に耐用年数を迎える棟</t>
    <phoneticPr fontId="2"/>
  </si>
  <si>
    <t>※2</t>
    <phoneticPr fontId="2"/>
  </si>
  <si>
    <t>近年に建設した建物であるため調査未実施</t>
    <rPh sb="0" eb="2">
      <t>キンネン</t>
    </rPh>
    <rPh sb="3" eb="5">
      <t>ケンセツ</t>
    </rPh>
    <rPh sb="7" eb="9">
      <t>タテモノ</t>
    </rPh>
    <rPh sb="14" eb="16">
      <t>チョウサ</t>
    </rPh>
    <rPh sb="16" eb="17">
      <t>ミ</t>
    </rPh>
    <rPh sb="17" eb="19">
      <t>ジッシ</t>
    </rPh>
    <phoneticPr fontId="2"/>
  </si>
  <si>
    <t xml:space="preserve">※3 </t>
    <phoneticPr fontId="2"/>
  </si>
  <si>
    <t>は、躯体の健全性調査を実施した結果</t>
    <rPh sb="2" eb="4">
      <t>クタイ</t>
    </rPh>
    <rPh sb="5" eb="7">
      <t>ケンゼン</t>
    </rPh>
    <rPh sb="7" eb="8">
      <t>セイ</t>
    </rPh>
    <rPh sb="8" eb="10">
      <t>チョウサ</t>
    </rPh>
    <rPh sb="11" eb="13">
      <t>ジッシ</t>
    </rPh>
    <rPh sb="15" eb="17">
      <t>ケッカ</t>
    </rPh>
    <phoneticPr fontId="2"/>
  </si>
  <si>
    <t>※4</t>
    <phoneticPr fontId="2"/>
  </si>
  <si>
    <t>健全</t>
    <rPh sb="0" eb="2">
      <t>ケンゼン</t>
    </rPh>
    <phoneticPr fontId="2"/>
  </si>
  <si>
    <t>躯体の
健全性</t>
    <rPh sb="0" eb="2">
      <t>クタイ</t>
    </rPh>
    <rPh sb="4" eb="7">
      <t>ケンゼンセイ</t>
    </rPh>
    <phoneticPr fontId="2"/>
  </si>
  <si>
    <t>躯体の健全性は、耐用年数基準の5年前までにコンクリート状況、鉄筋腐食状況、躯体全体の状況などを調査し、総合的に評価する。延命利用は、実施計画の策定・更新に合わせて判断する。</t>
    <rPh sb="0" eb="2">
      <t>クタイ</t>
    </rPh>
    <rPh sb="3" eb="5">
      <t>ケンゼン</t>
    </rPh>
    <rPh sb="5" eb="6">
      <t>セイ</t>
    </rPh>
    <rPh sb="11" eb="12">
      <t>スウ</t>
    </rPh>
    <rPh sb="12" eb="14">
      <t>キジュン</t>
    </rPh>
    <rPh sb="16" eb="17">
      <t>ネン</t>
    </rPh>
    <rPh sb="17" eb="18">
      <t>マエ</t>
    </rPh>
    <rPh sb="27" eb="29">
      <t>ジョウキョウ</t>
    </rPh>
    <rPh sb="30" eb="32">
      <t>テッキン</t>
    </rPh>
    <rPh sb="32" eb="34">
      <t>フショク</t>
    </rPh>
    <rPh sb="34" eb="36">
      <t>ジョウキョウ</t>
    </rPh>
    <rPh sb="37" eb="39">
      <t>クタイ</t>
    </rPh>
    <rPh sb="39" eb="41">
      <t>ゼンタイ</t>
    </rPh>
    <rPh sb="42" eb="44">
      <t>ジョウキョウ</t>
    </rPh>
    <rPh sb="47" eb="49">
      <t>チョウサ</t>
    </rPh>
    <rPh sb="51" eb="53">
      <t>ソウゴウ</t>
    </rPh>
    <rPh sb="53" eb="54">
      <t>テキ</t>
    </rPh>
    <rPh sb="55" eb="57">
      <t>ヒョウカ</t>
    </rPh>
    <rPh sb="62" eb="64">
      <t>リヨウ</t>
    </rPh>
    <rPh sb="71" eb="73">
      <t>サクテイ</t>
    </rPh>
    <rPh sb="77" eb="78">
      <t>ア</t>
    </rPh>
    <rPh sb="81" eb="83">
      <t>ハンダン</t>
    </rPh>
    <phoneticPr fontId="2"/>
  </si>
  <si>
    <t>強度は、コンクリート圧縮強度を示す。中性化は、コンクリートの中性化深度を示す。</t>
    <phoneticPr fontId="2"/>
  </si>
  <si>
    <t>健全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</si>
</sst>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"/>
    <numFmt numFmtId="177" formatCode="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0" xfId="0" applyFont="1" applyFill="1" applyAlignment="1">
      <alignment shrinkToFit="1"/>
    </xf>
    <xf numFmtId="0" fontId="5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7" xfId="0" applyFont="1" applyFill="1" applyBorder="1" applyAlignment="1">
      <alignment shrinkToFit="1"/>
    </xf>
    <xf numFmtId="38" fontId="5" fillId="0" borderId="1" xfId="1" applyFont="1" applyFill="1" applyBorder="1" applyAlignment="1">
      <alignment shrinkToFit="1"/>
    </xf>
    <xf numFmtId="0" fontId="5" fillId="0" borderId="1" xfId="0" applyFont="1" applyFill="1" applyBorder="1" applyAlignment="1">
      <alignment horizontal="center" shrinkToFit="1"/>
    </xf>
    <xf numFmtId="38" fontId="5" fillId="0" borderId="1" xfId="1" applyNumberFormat="1" applyFont="1" applyFill="1" applyBorder="1" applyAlignment="1">
      <alignment shrinkToFit="1"/>
    </xf>
    <xf numFmtId="0" fontId="5" fillId="0" borderId="4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38" fontId="5" fillId="0" borderId="5" xfId="1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4" fillId="0" borderId="2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4" xfId="0" applyFont="1" applyFill="1" applyBorder="1" applyAlignment="1">
      <alignment shrinkToFit="1"/>
    </xf>
    <xf numFmtId="0" fontId="4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38" fontId="4" fillId="0" borderId="5" xfId="1" applyFont="1" applyBorder="1" applyAlignment="1">
      <alignment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NumberFormat="1" applyAlignment="1">
      <alignment shrinkToFit="1"/>
    </xf>
    <xf numFmtId="0" fontId="4" fillId="0" borderId="0" xfId="0" applyNumberFormat="1" applyFont="1" applyAlignment="1">
      <alignment horizontal="left" vertical="center"/>
    </xf>
    <xf numFmtId="0" fontId="4" fillId="0" borderId="1" xfId="1" applyNumberFormat="1" applyFont="1" applyBorder="1" applyAlignment="1">
      <alignment horizontal="right" shrinkToFit="1"/>
    </xf>
    <xf numFmtId="0" fontId="5" fillId="0" borderId="1" xfId="1" applyNumberFormat="1" applyFont="1" applyFill="1" applyBorder="1" applyAlignment="1">
      <alignment shrinkToFit="1"/>
    </xf>
    <xf numFmtId="0" fontId="4" fillId="0" borderId="0" xfId="0" applyNumberFormat="1" applyFont="1" applyAlignment="1">
      <alignment shrinkToFit="1"/>
    </xf>
    <xf numFmtId="38" fontId="4" fillId="0" borderId="1" xfId="1" applyFont="1" applyFill="1" applyBorder="1" applyAlignment="1">
      <alignment horizontal="right" shrinkToFit="1"/>
    </xf>
    <xf numFmtId="0" fontId="4" fillId="0" borderId="8" xfId="0" applyNumberFormat="1" applyFont="1" applyFill="1" applyBorder="1" applyAlignment="1">
      <alignment vertical="center" shrinkToFit="1"/>
    </xf>
    <xf numFmtId="0" fontId="4" fillId="3" borderId="1" xfId="1" applyNumberFormat="1" applyFont="1" applyFill="1" applyBorder="1" applyAlignment="1">
      <alignment horizontal="right" shrinkToFit="1"/>
    </xf>
    <xf numFmtId="0" fontId="5" fillId="3" borderId="1" xfId="1" applyNumberFormat="1" applyFont="1" applyFill="1" applyBorder="1" applyAlignment="1">
      <alignment shrinkToFit="1"/>
    </xf>
    <xf numFmtId="0" fontId="5" fillId="3" borderId="1" xfId="0" applyNumberFormat="1" applyFont="1" applyFill="1" applyBorder="1" applyAlignment="1">
      <alignment shrinkToFit="1"/>
    </xf>
    <xf numFmtId="49" fontId="5" fillId="0" borderId="1" xfId="0" applyNumberFormat="1" applyFont="1" applyFill="1" applyBorder="1" applyAlignment="1">
      <alignment horizontal="right" shrinkToFit="1"/>
    </xf>
    <xf numFmtId="0" fontId="5" fillId="0" borderId="1" xfId="0" applyNumberFormat="1" applyFont="1" applyFill="1" applyBorder="1" applyAlignment="1">
      <alignment horizontal="right" shrinkToFit="1"/>
    </xf>
    <xf numFmtId="0" fontId="5" fillId="3" borderId="1" xfId="0" applyFont="1" applyFill="1" applyBorder="1" applyAlignment="1">
      <alignment shrinkToFit="1"/>
    </xf>
    <xf numFmtId="0" fontId="5" fillId="3" borderId="5" xfId="0" applyFont="1" applyFill="1" applyBorder="1" applyAlignment="1">
      <alignment horizontal="center" vertical="center" shrinkToFit="1"/>
    </xf>
    <xf numFmtId="0" fontId="4" fillId="0" borderId="1" xfId="1" applyNumberFormat="1" applyFont="1" applyBorder="1" applyAlignment="1">
      <alignment horizontal="center" shrinkToFit="1"/>
    </xf>
    <xf numFmtId="0" fontId="4" fillId="0" borderId="1" xfId="1" applyNumberFormat="1" applyFont="1" applyFill="1" applyBorder="1" applyAlignment="1">
      <alignment horizontal="center" shrinkToFit="1"/>
    </xf>
    <xf numFmtId="0" fontId="0" fillId="0" borderId="0" xfId="0" applyNumberFormat="1" applyAlignment="1">
      <alignment horizontal="center" shrinkToFit="1"/>
    </xf>
    <xf numFmtId="0" fontId="4" fillId="0" borderId="0" xfId="0" applyNumberFormat="1" applyFont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shrinkToFit="1"/>
    </xf>
    <xf numFmtId="0" fontId="5" fillId="3" borderId="1" xfId="0" applyNumberFormat="1" applyFont="1" applyFill="1" applyBorder="1" applyAlignment="1">
      <alignment horizontal="center" shrinkToFit="1"/>
    </xf>
    <xf numFmtId="0" fontId="4" fillId="0" borderId="0" xfId="0" applyNumberFormat="1" applyFont="1" applyAlignment="1">
      <alignment horizontal="center" shrinkToFit="1"/>
    </xf>
    <xf numFmtId="0" fontId="5" fillId="4" borderId="1" xfId="0" applyFont="1" applyFill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wrapText="1" shrinkToFit="1"/>
    </xf>
    <xf numFmtId="0" fontId="0" fillId="0" borderId="0" xfId="0" applyNumberFormat="1" applyAlignment="1">
      <alignment vertical="center"/>
    </xf>
    <xf numFmtId="176" fontId="5" fillId="0" borderId="1" xfId="0" applyNumberFormat="1" applyFont="1" applyBorder="1" applyAlignment="1">
      <alignment horizontal="center" shrinkToFit="1"/>
    </xf>
    <xf numFmtId="0" fontId="4" fillId="0" borderId="0" xfId="0" applyFont="1" applyFill="1" applyBorder="1" applyAlignment="1">
      <alignment shrinkToFit="1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176" fontId="4" fillId="0" borderId="1" xfId="0" applyNumberFormat="1" applyFont="1" applyBorder="1" applyAlignment="1">
      <alignment horizontal="center" shrinkToFit="1"/>
    </xf>
    <xf numFmtId="176" fontId="5" fillId="0" borderId="1" xfId="0" applyNumberFormat="1" applyFont="1" applyFill="1" applyBorder="1" applyAlignment="1">
      <alignment horizontal="center" shrinkToFit="1"/>
    </xf>
    <xf numFmtId="176" fontId="5" fillId="3" borderId="1" xfId="0" applyNumberFormat="1" applyFont="1" applyFill="1" applyBorder="1" applyAlignment="1">
      <alignment shrinkToFit="1"/>
    </xf>
    <xf numFmtId="176" fontId="5" fillId="0" borderId="4" xfId="0" applyNumberFormat="1" applyFont="1" applyFill="1" applyBorder="1" applyAlignment="1">
      <alignment shrinkToFit="1"/>
    </xf>
    <xf numFmtId="176" fontId="4" fillId="0" borderId="0" xfId="0" applyNumberFormat="1" applyFont="1" applyAlignment="1">
      <alignment shrinkToFit="1"/>
    </xf>
    <xf numFmtId="176" fontId="0" fillId="0" borderId="0" xfId="0" applyNumberFormat="1" applyAlignment="1">
      <alignment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right" shrinkToFit="1"/>
    </xf>
    <xf numFmtId="0" fontId="5" fillId="0" borderId="0" xfId="0" applyNumberFormat="1" applyFont="1" applyFill="1" applyBorder="1" applyAlignment="1">
      <alignment shrinkToFit="1"/>
    </xf>
    <xf numFmtId="0" fontId="5" fillId="0" borderId="0" xfId="0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/>
    <xf numFmtId="177" fontId="5" fillId="0" borderId="1" xfId="0" applyNumberFormat="1" applyFont="1" applyBorder="1" applyAlignment="1">
      <alignment horizontal="center" shrinkToFit="1"/>
    </xf>
    <xf numFmtId="177" fontId="5" fillId="0" borderId="1" xfId="0" applyNumberFormat="1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0" fontId="0" fillId="0" borderId="0" xfId="0" applyAlignment="1">
      <alignment horizontal="right" vertical="center"/>
    </xf>
    <xf numFmtId="38" fontId="11" fillId="0" borderId="1" xfId="1" applyFont="1" applyFill="1" applyBorder="1" applyAlignment="1">
      <alignment shrinkToFit="1"/>
    </xf>
    <xf numFmtId="0" fontId="11" fillId="0" borderId="1" xfId="0" applyFont="1" applyFill="1" applyBorder="1" applyAlignment="1">
      <alignment shrinkToFit="1"/>
    </xf>
    <xf numFmtId="38" fontId="11" fillId="0" borderId="5" xfId="1" applyFont="1" applyFill="1" applyBorder="1" applyAlignment="1">
      <alignment shrinkToFit="1"/>
    </xf>
    <xf numFmtId="0" fontId="5" fillId="5" borderId="5" xfId="0" applyFont="1" applyFill="1" applyBorder="1" applyAlignment="1">
      <alignment shrinkToFit="1"/>
    </xf>
    <xf numFmtId="0" fontId="5" fillId="5" borderId="1" xfId="0" applyFont="1" applyFill="1" applyBorder="1" applyAlignment="1">
      <alignment horizontal="center" shrinkToFit="1"/>
    </xf>
    <xf numFmtId="0" fontId="4" fillId="5" borderId="10" xfId="0" applyFont="1" applyFill="1" applyBorder="1" applyAlignment="1">
      <alignment shrinkToFit="1"/>
    </xf>
    <xf numFmtId="176" fontId="4" fillId="2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wrapText="1" shrinkToFit="1"/>
    </xf>
    <xf numFmtId="176" fontId="5" fillId="5" borderId="1" xfId="0" applyNumberFormat="1" applyFont="1" applyFill="1" applyBorder="1" applyAlignment="1">
      <alignment horizontal="center" shrinkToFit="1"/>
    </xf>
    <xf numFmtId="177" fontId="5" fillId="5" borderId="1" xfId="0" applyNumberFormat="1" applyFont="1" applyFill="1" applyBorder="1" applyAlignment="1">
      <alignment horizontal="center" shrinkToFit="1"/>
    </xf>
    <xf numFmtId="177" fontId="11" fillId="0" borderId="1" xfId="0" applyNumberFormat="1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 vertical="center" shrinkToFit="1"/>
    </xf>
    <xf numFmtId="176" fontId="5" fillId="0" borderId="7" xfId="0" applyNumberFormat="1" applyFont="1" applyFill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4" fillId="0" borderId="0" xfId="0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 wrapText="1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38" fontId="4" fillId="0" borderId="0" xfId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top" shrinkToFit="1"/>
    </xf>
    <xf numFmtId="176" fontId="4" fillId="0" borderId="0" xfId="0" applyNumberFormat="1" applyFont="1" applyFill="1" applyBorder="1" applyAlignment="1">
      <alignment horizontal="center" vertical="center" wrapText="1" shrinkToFit="1"/>
    </xf>
    <xf numFmtId="38" fontId="4" fillId="0" borderId="0" xfId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wrapText="1" shrinkToFit="1"/>
    </xf>
    <xf numFmtId="38" fontId="4" fillId="0" borderId="0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shrinkToFit="1"/>
    </xf>
    <xf numFmtId="0" fontId="4" fillId="0" borderId="0" xfId="1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176" fontId="5" fillId="0" borderId="0" xfId="0" applyNumberFormat="1" applyFont="1" applyFill="1" applyBorder="1" applyAlignment="1">
      <alignment horizontal="center" shrinkToFit="1"/>
    </xf>
    <xf numFmtId="177" fontId="5" fillId="0" borderId="0" xfId="0" applyNumberFormat="1" applyFont="1" applyFill="1" applyBorder="1" applyAlignment="1">
      <alignment horizontal="center" shrinkToFit="1"/>
    </xf>
    <xf numFmtId="0" fontId="4" fillId="0" borderId="0" xfId="1" applyNumberFormat="1" applyFont="1" applyFill="1" applyBorder="1" applyAlignment="1">
      <alignment shrinkToFit="1"/>
    </xf>
    <xf numFmtId="38" fontId="5" fillId="0" borderId="0" xfId="1" applyFont="1" applyFill="1" applyBorder="1" applyAlignment="1">
      <alignment shrinkToFit="1"/>
    </xf>
    <xf numFmtId="0" fontId="5" fillId="0" borderId="0" xfId="1" applyNumberFormat="1" applyFont="1" applyFill="1" applyBorder="1" applyAlignment="1">
      <alignment shrinkToFit="1"/>
    </xf>
    <xf numFmtId="0" fontId="5" fillId="0" borderId="0" xfId="1" applyNumberFormat="1" applyFont="1" applyFill="1" applyBorder="1" applyAlignment="1">
      <alignment horizontal="center" shrinkToFit="1"/>
    </xf>
    <xf numFmtId="176" fontId="5" fillId="0" borderId="0" xfId="0" applyNumberFormat="1" applyFont="1" applyFill="1" applyBorder="1" applyAlignment="1">
      <alignment shrinkToFit="1"/>
    </xf>
    <xf numFmtId="38" fontId="5" fillId="0" borderId="0" xfId="1" applyNumberFormat="1" applyFont="1" applyFill="1" applyBorder="1" applyAlignment="1">
      <alignment shrinkToFit="1"/>
    </xf>
    <xf numFmtId="0" fontId="4" fillId="0" borderId="0" xfId="0" applyNumberFormat="1" applyFont="1" applyFill="1" applyBorder="1" applyAlignment="1">
      <alignment shrinkToFit="1"/>
    </xf>
    <xf numFmtId="0" fontId="4" fillId="0" borderId="0" xfId="0" applyNumberFormat="1" applyFont="1" applyFill="1" applyBorder="1" applyAlignment="1">
      <alignment horizontal="center" shrinkToFit="1"/>
    </xf>
    <xf numFmtId="176" fontId="4" fillId="0" borderId="0" xfId="0" applyNumberFormat="1" applyFont="1" applyFill="1" applyBorder="1" applyAlignment="1">
      <alignment shrinkToFit="1"/>
    </xf>
    <xf numFmtId="0" fontId="11" fillId="0" borderId="0" xfId="0" applyFont="1" applyFill="1" applyBorder="1" applyAlignment="1">
      <alignment shrinkToFit="1"/>
    </xf>
    <xf numFmtId="177" fontId="11" fillId="0" borderId="0" xfId="0" applyNumberFormat="1" applyFont="1" applyFill="1" applyBorder="1" applyAlignment="1">
      <alignment horizontal="center" shrinkToFit="1"/>
    </xf>
    <xf numFmtId="0" fontId="4" fillId="0" borderId="4" xfId="0" applyFont="1" applyFill="1" applyBorder="1" applyAlignment="1"/>
    <xf numFmtId="0" fontId="4" fillId="0" borderId="4" xfId="0" applyNumberFormat="1" applyFont="1" applyFill="1" applyBorder="1" applyAlignment="1">
      <alignment shrinkToFit="1"/>
    </xf>
    <xf numFmtId="0" fontId="4" fillId="0" borderId="4" xfId="0" applyNumberFormat="1" applyFont="1" applyFill="1" applyBorder="1" applyAlignment="1">
      <alignment horizontal="center" shrinkToFit="1"/>
    </xf>
    <xf numFmtId="176" fontId="4" fillId="0" borderId="4" xfId="0" applyNumberFormat="1" applyFont="1" applyFill="1" applyBorder="1" applyAlignment="1">
      <alignment shrinkToFit="1"/>
    </xf>
    <xf numFmtId="0" fontId="5" fillId="0" borderId="7" xfId="0" applyFont="1" applyFill="1" applyBorder="1" applyAlignment="1">
      <alignment shrinkToFit="1"/>
    </xf>
    <xf numFmtId="0" fontId="5" fillId="0" borderId="7" xfId="0" applyFont="1" applyFill="1" applyBorder="1" applyAlignment="1">
      <alignment horizontal="center" vertical="center" shrinkToFit="1"/>
    </xf>
    <xf numFmtId="38" fontId="5" fillId="0" borderId="7" xfId="1" applyFont="1" applyFill="1" applyBorder="1" applyAlignment="1">
      <alignment shrinkToFit="1"/>
    </xf>
    <xf numFmtId="0" fontId="5" fillId="0" borderId="7" xfId="1" applyNumberFormat="1" applyFont="1" applyFill="1" applyBorder="1" applyAlignment="1">
      <alignment shrinkToFit="1"/>
    </xf>
    <xf numFmtId="0" fontId="5" fillId="0" borderId="7" xfId="1" applyNumberFormat="1" applyFont="1" applyFill="1" applyBorder="1" applyAlignment="1">
      <alignment horizontal="center" shrinkToFit="1"/>
    </xf>
    <xf numFmtId="177" fontId="5" fillId="0" borderId="7" xfId="0" applyNumberFormat="1" applyFont="1" applyFill="1" applyBorder="1" applyAlignment="1">
      <alignment horizontal="center" shrinkToFit="1"/>
    </xf>
    <xf numFmtId="0" fontId="4" fillId="0" borderId="0" xfId="0" applyFont="1" applyAlignment="1">
      <alignment horizontal="left"/>
    </xf>
    <xf numFmtId="177" fontId="4" fillId="0" borderId="1" xfId="0" applyNumberFormat="1" applyFont="1" applyFill="1" applyBorder="1" applyAlignment="1">
      <alignment horizontal="center" shrinkToFit="1"/>
    </xf>
    <xf numFmtId="177" fontId="11" fillId="0" borderId="1" xfId="0" applyNumberFormat="1" applyFont="1" applyBorder="1" applyAlignment="1">
      <alignment horizontal="center" shrinkToFit="1"/>
    </xf>
    <xf numFmtId="0" fontId="11" fillId="0" borderId="1" xfId="0" applyFont="1" applyFill="1" applyBorder="1" applyAlignment="1">
      <alignment horizontal="center" shrinkToFit="1"/>
    </xf>
    <xf numFmtId="0" fontId="7" fillId="0" borderId="0" xfId="0" applyFont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5" fillId="5" borderId="10" xfId="0" applyFont="1" applyFill="1" applyBorder="1" applyAlignment="1">
      <alignment shrinkToFit="1"/>
    </xf>
    <xf numFmtId="0" fontId="4" fillId="0" borderId="1" xfId="0" applyFont="1" applyFill="1" applyBorder="1" applyAlignment="1">
      <alignment shrinkToFit="1"/>
    </xf>
    <xf numFmtId="177" fontId="4" fillId="5" borderId="1" xfId="0" applyNumberFormat="1" applyFont="1" applyFill="1" applyBorder="1" applyAlignment="1">
      <alignment horizontal="center" shrinkToFit="1"/>
    </xf>
    <xf numFmtId="0" fontId="0" fillId="0" borderId="0" xfId="0" applyNumberFormat="1" applyAlignment="1">
      <alignment vertical="top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 shrinkToFit="1"/>
    </xf>
    <xf numFmtId="38" fontId="4" fillId="2" borderId="2" xfId="1" applyFont="1" applyFill="1" applyBorder="1" applyAlignment="1">
      <alignment horizontal="center" vertical="center" wrapText="1" shrinkToFit="1"/>
    </xf>
    <xf numFmtId="38" fontId="4" fillId="2" borderId="12" xfId="1" applyFont="1" applyFill="1" applyBorder="1" applyAlignment="1">
      <alignment horizontal="center" vertical="center" wrapText="1" shrinkToFit="1"/>
    </xf>
    <xf numFmtId="38" fontId="4" fillId="2" borderId="8" xfId="1" applyFont="1" applyFill="1" applyBorder="1" applyAlignment="1">
      <alignment horizontal="center" vertical="center" shrinkToFit="1"/>
    </xf>
    <xf numFmtId="176" fontId="4" fillId="2" borderId="3" xfId="0" applyNumberFormat="1" applyFont="1" applyFill="1" applyBorder="1" applyAlignment="1">
      <alignment horizontal="center" vertical="center" wrapText="1" shrinkToFit="1"/>
    </xf>
    <xf numFmtId="176" fontId="4" fillId="2" borderId="9" xfId="0" applyNumberFormat="1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wrapText="1" shrinkToFit="1"/>
    </xf>
    <xf numFmtId="0" fontId="4" fillId="2" borderId="4" xfId="0" applyFont="1" applyFill="1" applyBorder="1" applyAlignment="1">
      <alignment horizontal="center" wrapText="1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2" borderId="13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top" wrapText="1" shrinkToFit="1"/>
    </xf>
    <xf numFmtId="0" fontId="4" fillId="2" borderId="12" xfId="0" applyFont="1" applyFill="1" applyBorder="1" applyAlignment="1">
      <alignment horizontal="center" vertical="top" shrinkToFit="1"/>
    </xf>
    <xf numFmtId="0" fontId="4" fillId="2" borderId="8" xfId="0" applyFont="1" applyFill="1" applyBorder="1" applyAlignment="1">
      <alignment horizontal="center" vertical="top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2" xfId="0" applyNumberFormat="1" applyFont="1" applyFill="1" applyBorder="1" applyAlignment="1">
      <alignment horizontal="center" vertical="center" wrapText="1" shrinkToFit="1"/>
    </xf>
    <xf numFmtId="0" fontId="4" fillId="2" borderId="8" xfId="0" applyNumberFormat="1" applyFont="1" applyFill="1" applyBorder="1" applyAlignment="1">
      <alignment horizontal="center" vertical="center" wrapText="1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12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wrapText="1" shrinkToFit="1"/>
    </xf>
    <xf numFmtId="0" fontId="4" fillId="2" borderId="8" xfId="0" applyFont="1" applyFill="1" applyBorder="1" applyAlignment="1">
      <alignment horizontal="center" wrapText="1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</cellXfs>
  <cellStyles count="3">
    <cellStyle name="桁区切り" xfId="1" builtinId="6"/>
    <cellStyle name="桁区切り 3" xfId="2"/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62195</xdr:rowOff>
    </xdr:from>
    <xdr:to>
      <xdr:col>13</xdr:col>
      <xdr:colOff>1307165</xdr:colOff>
      <xdr:row>0</xdr:row>
      <xdr:rowOff>403413</xdr:rowOff>
    </xdr:to>
    <xdr:sp macro="" textlink="">
      <xdr:nvSpPr>
        <xdr:cNvPr id="2" name="テキスト ボックス 1"/>
        <xdr:cNvSpPr txBox="1"/>
      </xdr:nvSpPr>
      <xdr:spPr>
        <a:xfrm>
          <a:off x="9244853" y="62195"/>
          <a:ext cx="2057959" cy="341218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令和５年３月更新</a:t>
          </a:r>
        </a:p>
      </xdr:txBody>
    </xdr:sp>
    <xdr:clientData/>
  </xdr:twoCellAnchor>
  <xdr:twoCellAnchor>
    <xdr:from>
      <xdr:col>1</xdr:col>
      <xdr:colOff>75639</xdr:colOff>
      <xdr:row>5</xdr:row>
      <xdr:rowOff>47626</xdr:rowOff>
    </xdr:from>
    <xdr:to>
      <xdr:col>1</xdr:col>
      <xdr:colOff>504264</xdr:colOff>
      <xdr:row>5</xdr:row>
      <xdr:rowOff>200026</xdr:rowOff>
    </xdr:to>
    <xdr:sp macro="" textlink="">
      <xdr:nvSpPr>
        <xdr:cNvPr id="3" name="正方形/長方形 2"/>
        <xdr:cNvSpPr/>
      </xdr:nvSpPr>
      <xdr:spPr>
        <a:xfrm>
          <a:off x="351864" y="1295401"/>
          <a:ext cx="428625" cy="152400"/>
        </a:xfrm>
        <a:prstGeom prst="rect">
          <a:avLst/>
        </a:prstGeom>
        <a:solidFill>
          <a:srgbClr val="FF99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85725</xdr:colOff>
      <xdr:row>5</xdr:row>
      <xdr:rowOff>47626</xdr:rowOff>
    </xdr:from>
    <xdr:to>
      <xdr:col>6</xdr:col>
      <xdr:colOff>514350</xdr:colOff>
      <xdr:row>5</xdr:row>
      <xdr:rowOff>200026</xdr:rowOff>
    </xdr:to>
    <xdr:sp macro="" textlink="">
      <xdr:nvSpPr>
        <xdr:cNvPr id="5" name="正方形/長方形 4"/>
        <xdr:cNvSpPr/>
      </xdr:nvSpPr>
      <xdr:spPr>
        <a:xfrm>
          <a:off x="4792196" y="1526802"/>
          <a:ext cx="428625" cy="1524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0"/>
  <sheetViews>
    <sheetView tabSelected="1" view="pageBreakPreview" zoomScale="85" zoomScaleNormal="85" zoomScaleSheetLayoutView="85" workbookViewId="0">
      <selection activeCell="E6" sqref="E6"/>
    </sheetView>
  </sheetViews>
  <sheetFormatPr defaultRowHeight="18.75" outlineLevelRow="1" x14ac:dyDescent="0.4"/>
  <cols>
    <col min="1" max="1" width="3.625" style="1" customWidth="1"/>
    <col min="2" max="2" width="23.375" style="1" customWidth="1"/>
    <col min="3" max="3" width="8.625" style="1" customWidth="1"/>
    <col min="4" max="4" width="8.625" style="21" customWidth="1"/>
    <col min="5" max="5" width="8.625" style="1" customWidth="1"/>
    <col min="6" max="6" width="8.625" style="31" customWidth="1"/>
    <col min="7" max="7" width="8.625" style="47" customWidth="1"/>
    <col min="8" max="9" width="8.625" style="1" customWidth="1"/>
    <col min="10" max="11" width="8.625" style="70" customWidth="1"/>
    <col min="12" max="13" width="8.625" style="1" customWidth="1"/>
    <col min="14" max="14" width="20.125" style="2" customWidth="1"/>
    <col min="15" max="15" width="2.375" style="1" customWidth="1"/>
    <col min="16" max="16384" width="9" style="1"/>
  </cols>
  <sheetData>
    <row r="1" spans="1:14" ht="34.5" customHeight="1" outlineLevel="1" x14ac:dyDescent="0.4">
      <c r="A1" s="188" t="s">
        <v>60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41"/>
      <c r="N1" s="1"/>
    </row>
    <row r="2" spans="1:14" ht="7.5" customHeight="1" outlineLevel="1" x14ac:dyDescent="0.6">
      <c r="A2" s="53"/>
      <c r="B2" s="53"/>
      <c r="D2" s="1"/>
      <c r="F2" s="1"/>
      <c r="G2" s="1"/>
      <c r="H2" s="26"/>
      <c r="I2" s="63"/>
      <c r="J2" s="26"/>
      <c r="K2" s="26"/>
      <c r="L2" s="26"/>
      <c r="M2" s="26"/>
      <c r="N2" s="1"/>
    </row>
    <row r="3" spans="1:14" ht="18.75" customHeight="1" outlineLevel="1" x14ac:dyDescent="0.4">
      <c r="A3" s="137" t="s">
        <v>116</v>
      </c>
      <c r="B3" s="25" t="s">
        <v>115</v>
      </c>
      <c r="C3" s="19"/>
      <c r="D3" s="1"/>
      <c r="E3" s="31"/>
      <c r="F3" s="144" t="s">
        <v>124</v>
      </c>
      <c r="G3" s="151" t="s">
        <v>128</v>
      </c>
      <c r="H3" s="151"/>
      <c r="I3" s="151"/>
      <c r="J3" s="151"/>
      <c r="K3" s="151"/>
      <c r="L3" s="151"/>
      <c r="M3" s="151"/>
      <c r="N3" s="151"/>
    </row>
    <row r="4" spans="1:14" ht="18.75" customHeight="1" outlineLevel="1" x14ac:dyDescent="0.4">
      <c r="A4" s="137"/>
      <c r="B4" s="25" t="s">
        <v>118</v>
      </c>
      <c r="C4" s="19"/>
      <c r="D4" s="1"/>
      <c r="E4" s="31"/>
      <c r="F4" s="19" t="s">
        <v>68</v>
      </c>
      <c r="G4" s="152" t="s">
        <v>127</v>
      </c>
      <c r="H4" s="152"/>
      <c r="I4" s="152"/>
      <c r="J4" s="152"/>
      <c r="K4" s="152"/>
      <c r="L4" s="152"/>
      <c r="M4" s="152"/>
      <c r="N4" s="152"/>
    </row>
    <row r="5" spans="1:14" ht="18.75" customHeight="1" outlineLevel="1" x14ac:dyDescent="0.4">
      <c r="A5" s="137"/>
      <c r="B5" s="25" t="s">
        <v>117</v>
      </c>
      <c r="C5" s="19"/>
      <c r="D5" s="1"/>
      <c r="E5" s="31"/>
      <c r="G5" s="152"/>
      <c r="H5" s="152"/>
      <c r="I5" s="152"/>
      <c r="J5" s="152"/>
      <c r="K5" s="152"/>
      <c r="L5" s="152"/>
      <c r="M5" s="152"/>
      <c r="N5" s="152"/>
    </row>
    <row r="6" spans="1:14" ht="18.75" customHeight="1" outlineLevel="1" x14ac:dyDescent="0.4">
      <c r="A6" s="137" t="s">
        <v>120</v>
      </c>
      <c r="B6" s="62" t="s">
        <v>119</v>
      </c>
      <c r="C6" s="19"/>
      <c r="D6" s="1"/>
      <c r="E6" s="31"/>
      <c r="F6" s="81" t="s">
        <v>74</v>
      </c>
      <c r="G6" s="143"/>
      <c r="H6" s="58" t="s">
        <v>123</v>
      </c>
      <c r="I6" s="148"/>
      <c r="J6" s="148"/>
      <c r="K6" s="148"/>
      <c r="L6" s="148"/>
      <c r="M6" s="148"/>
      <c r="N6" s="148"/>
    </row>
    <row r="7" spans="1:14" s="143" customFormat="1" ht="18.75" customHeight="1" outlineLevel="1" x14ac:dyDescent="0.4">
      <c r="A7" s="62" t="s">
        <v>122</v>
      </c>
      <c r="B7" s="61" t="s">
        <v>121</v>
      </c>
      <c r="F7" s="81" t="s">
        <v>77</v>
      </c>
      <c r="G7" s="55" t="s">
        <v>81</v>
      </c>
      <c r="I7" s="64"/>
      <c r="J7" s="54"/>
      <c r="K7" s="54"/>
      <c r="L7" s="54"/>
      <c r="M7" s="54"/>
    </row>
    <row r="8" spans="1:14" ht="5.0999999999999996" customHeight="1" outlineLevel="1" x14ac:dyDescent="0.6">
      <c r="A8" s="53"/>
      <c r="B8" s="53"/>
      <c r="C8" s="20"/>
      <c r="D8" s="19"/>
      <c r="E8" s="32"/>
      <c r="F8" s="48"/>
      <c r="G8" s="1"/>
      <c r="H8" s="26"/>
      <c r="I8" s="63"/>
      <c r="J8" s="26"/>
      <c r="K8" s="26"/>
      <c r="L8" s="26"/>
      <c r="M8" s="26"/>
      <c r="N8" s="1"/>
    </row>
    <row r="9" spans="1:14" s="2" customFormat="1" ht="18.75" customHeight="1" x14ac:dyDescent="0.4">
      <c r="A9" s="161" t="s">
        <v>82</v>
      </c>
      <c r="B9" s="162"/>
      <c r="C9" s="166" t="s">
        <v>70</v>
      </c>
      <c r="D9" s="149" t="s">
        <v>6</v>
      </c>
      <c r="E9" s="170" t="s">
        <v>0</v>
      </c>
      <c r="F9" s="172" t="s">
        <v>14</v>
      </c>
      <c r="G9" s="175" t="s">
        <v>1</v>
      </c>
      <c r="H9" s="176"/>
      <c r="I9" s="153" t="s">
        <v>69</v>
      </c>
      <c r="J9" s="153"/>
      <c r="K9" s="153"/>
      <c r="L9" s="153"/>
      <c r="M9" s="149" t="s">
        <v>126</v>
      </c>
      <c r="N9" s="154" t="s">
        <v>76</v>
      </c>
    </row>
    <row r="10" spans="1:14" s="2" customFormat="1" ht="18.75" customHeight="1" x14ac:dyDescent="0.4">
      <c r="A10" s="163"/>
      <c r="B10" s="164"/>
      <c r="C10" s="167"/>
      <c r="D10" s="169"/>
      <c r="E10" s="171"/>
      <c r="F10" s="173"/>
      <c r="G10" s="177"/>
      <c r="H10" s="178"/>
      <c r="I10" s="157" t="s">
        <v>80</v>
      </c>
      <c r="J10" s="158"/>
      <c r="K10" s="159" t="s">
        <v>64</v>
      </c>
      <c r="L10" s="160"/>
      <c r="M10" s="150"/>
      <c r="N10" s="155"/>
    </row>
    <row r="11" spans="1:14" s="2" customFormat="1" ht="18.75" customHeight="1" x14ac:dyDescent="0.4">
      <c r="A11" s="179"/>
      <c r="B11" s="180"/>
      <c r="C11" s="168"/>
      <c r="D11" s="36">
        <v>5596</v>
      </c>
      <c r="E11" s="37">
        <v>24</v>
      </c>
      <c r="F11" s="174"/>
      <c r="G11" s="56" t="s">
        <v>2</v>
      </c>
      <c r="H11" s="56" t="s">
        <v>3</v>
      </c>
      <c r="I11" s="88" t="s">
        <v>63</v>
      </c>
      <c r="J11" s="89" t="s">
        <v>79</v>
      </c>
      <c r="K11" s="57" t="s">
        <v>78</v>
      </c>
      <c r="L11" s="57" t="s">
        <v>62</v>
      </c>
      <c r="M11" s="142" t="s">
        <v>68</v>
      </c>
      <c r="N11" s="156"/>
    </row>
    <row r="12" spans="1:14" s="2" customFormat="1" ht="18.75" customHeight="1" x14ac:dyDescent="0.4">
      <c r="A12" s="15"/>
      <c r="B12" s="14" t="s">
        <v>25</v>
      </c>
      <c r="C12" s="29" t="s">
        <v>10</v>
      </c>
      <c r="D12" s="13">
        <v>746</v>
      </c>
      <c r="E12" s="34">
        <v>1</v>
      </c>
      <c r="F12" s="49">
        <v>1977</v>
      </c>
      <c r="G12" s="9">
        <f>2037</f>
        <v>2037</v>
      </c>
      <c r="H12" s="9">
        <v>2052</v>
      </c>
      <c r="I12" s="66">
        <v>38524</v>
      </c>
      <c r="J12" s="78">
        <v>30</v>
      </c>
      <c r="K12" s="66">
        <v>38524</v>
      </c>
      <c r="L12" s="78">
        <v>0</v>
      </c>
      <c r="M12" s="78"/>
      <c r="N12" s="80"/>
    </row>
    <row r="13" spans="1:14" s="2" customFormat="1" ht="18.75" customHeight="1" x14ac:dyDescent="0.4">
      <c r="A13" s="16"/>
      <c r="B13" s="14" t="s">
        <v>21</v>
      </c>
      <c r="C13" s="29" t="s">
        <v>10</v>
      </c>
      <c r="D13" s="13">
        <v>1632</v>
      </c>
      <c r="E13" s="34">
        <v>11</v>
      </c>
      <c r="F13" s="49">
        <v>1968</v>
      </c>
      <c r="G13" s="9">
        <f>2028</f>
        <v>2028</v>
      </c>
      <c r="H13" s="9">
        <v>2043</v>
      </c>
      <c r="I13" s="66">
        <v>38524</v>
      </c>
      <c r="J13" s="78">
        <v>17.13</v>
      </c>
      <c r="K13" s="66">
        <v>38524</v>
      </c>
      <c r="L13" s="78">
        <v>14.61</v>
      </c>
      <c r="M13" s="92"/>
      <c r="N13" s="80"/>
    </row>
    <row r="14" spans="1:14" s="2" customFormat="1" ht="18.75" customHeight="1" x14ac:dyDescent="0.4">
      <c r="A14" s="16"/>
      <c r="B14" s="14" t="s">
        <v>26</v>
      </c>
      <c r="C14" s="29" t="s">
        <v>10</v>
      </c>
      <c r="D14" s="13">
        <v>2186</v>
      </c>
      <c r="E14" s="34">
        <v>12</v>
      </c>
      <c r="F14" s="49">
        <v>1971</v>
      </c>
      <c r="G14" s="9">
        <f>2031</f>
        <v>2031</v>
      </c>
      <c r="H14" s="9">
        <v>2046</v>
      </c>
      <c r="I14" s="66">
        <v>38524</v>
      </c>
      <c r="J14" s="78">
        <v>18.77</v>
      </c>
      <c r="K14" s="66">
        <v>38524</v>
      </c>
      <c r="L14" s="78">
        <v>11.03</v>
      </c>
      <c r="M14" s="78"/>
      <c r="N14" s="80"/>
    </row>
    <row r="15" spans="1:14" s="2" customFormat="1" ht="18.75" customHeight="1" x14ac:dyDescent="0.4">
      <c r="A15" s="16"/>
      <c r="B15" s="145" t="s">
        <v>18</v>
      </c>
      <c r="C15" s="29" t="s">
        <v>9</v>
      </c>
      <c r="D15" s="13">
        <v>788</v>
      </c>
      <c r="E15" s="39"/>
      <c r="F15" s="49">
        <v>1970</v>
      </c>
      <c r="G15" s="52">
        <v>2025</v>
      </c>
      <c r="H15" s="86">
        <v>2030</v>
      </c>
      <c r="I15" s="66">
        <v>40351</v>
      </c>
      <c r="J15" s="78">
        <v>26.7</v>
      </c>
      <c r="K15" s="90">
        <v>44775</v>
      </c>
      <c r="L15" s="91">
        <v>0</v>
      </c>
      <c r="M15" s="91" t="s">
        <v>125</v>
      </c>
      <c r="N15" s="146"/>
    </row>
    <row r="16" spans="1:14" s="2" customFormat="1" ht="18.75" customHeight="1" x14ac:dyDescent="0.4">
      <c r="A16" s="16"/>
      <c r="B16" s="14" t="s">
        <v>19</v>
      </c>
      <c r="C16" s="29" t="s">
        <v>10</v>
      </c>
      <c r="D16" s="13">
        <v>244</v>
      </c>
      <c r="E16" s="39"/>
      <c r="F16" s="49">
        <v>1973</v>
      </c>
      <c r="G16" s="9">
        <f>2033</f>
        <v>2033</v>
      </c>
      <c r="H16" s="9">
        <v>2048</v>
      </c>
      <c r="I16" s="66">
        <v>38524</v>
      </c>
      <c r="J16" s="78">
        <v>17.7</v>
      </c>
      <c r="K16" s="66">
        <v>38524</v>
      </c>
      <c r="L16" s="78">
        <v>0</v>
      </c>
      <c r="M16" s="78"/>
      <c r="N16" s="80"/>
    </row>
    <row r="17" spans="1:14" s="2" customFormat="1" ht="18.75" customHeight="1" x14ac:dyDescent="0.4">
      <c r="A17" s="17"/>
      <c r="B17" s="12" t="s">
        <v>4</v>
      </c>
      <c r="C17" s="44"/>
      <c r="D17" s="41" t="s">
        <v>13</v>
      </c>
      <c r="E17" s="40"/>
      <c r="F17" s="50"/>
      <c r="G17" s="43"/>
      <c r="H17" s="43"/>
      <c r="I17" s="67"/>
      <c r="J17" s="43"/>
      <c r="K17" s="43"/>
      <c r="L17" s="43"/>
      <c r="M17" s="43"/>
      <c r="N17" s="79"/>
    </row>
    <row r="18" spans="1:14" s="2" customFormat="1" ht="18.75" customHeight="1" x14ac:dyDescent="0.4">
      <c r="A18" s="60"/>
      <c r="B18" s="60"/>
      <c r="C18" s="101"/>
      <c r="D18" s="111"/>
      <c r="E18" s="116"/>
      <c r="F18" s="112"/>
      <c r="G18" s="113"/>
      <c r="H18" s="113"/>
      <c r="I18" s="114"/>
      <c r="J18" s="113"/>
      <c r="K18" s="113"/>
      <c r="L18" s="113"/>
      <c r="M18" s="113"/>
      <c r="N18" s="60"/>
    </row>
    <row r="19" spans="1:14" s="2" customFormat="1" ht="18.75" customHeight="1" x14ac:dyDescent="0.4">
      <c r="A19" s="161" t="s">
        <v>83</v>
      </c>
      <c r="B19" s="162"/>
      <c r="C19" s="166" t="s">
        <v>70</v>
      </c>
      <c r="D19" s="149" t="s">
        <v>6</v>
      </c>
      <c r="E19" s="170" t="s">
        <v>0</v>
      </c>
      <c r="F19" s="172" t="s">
        <v>14</v>
      </c>
      <c r="G19" s="175" t="s">
        <v>1</v>
      </c>
      <c r="H19" s="176"/>
      <c r="I19" s="153" t="s">
        <v>69</v>
      </c>
      <c r="J19" s="153"/>
      <c r="K19" s="153"/>
      <c r="L19" s="153"/>
      <c r="M19" s="149" t="s">
        <v>126</v>
      </c>
      <c r="N19" s="154" t="s">
        <v>76</v>
      </c>
    </row>
    <row r="20" spans="1:14" s="2" customFormat="1" ht="18.75" customHeight="1" x14ac:dyDescent="0.4">
      <c r="A20" s="163"/>
      <c r="B20" s="164"/>
      <c r="C20" s="167"/>
      <c r="D20" s="169"/>
      <c r="E20" s="171"/>
      <c r="F20" s="173"/>
      <c r="G20" s="177"/>
      <c r="H20" s="178"/>
      <c r="I20" s="157" t="s">
        <v>80</v>
      </c>
      <c r="J20" s="158"/>
      <c r="K20" s="159" t="s">
        <v>64</v>
      </c>
      <c r="L20" s="160"/>
      <c r="M20" s="150"/>
      <c r="N20" s="155"/>
    </row>
    <row r="21" spans="1:14" s="2" customFormat="1" ht="18.75" customHeight="1" x14ac:dyDescent="0.4">
      <c r="A21" s="179"/>
      <c r="B21" s="180"/>
      <c r="C21" s="168"/>
      <c r="D21" s="36">
        <v>7380</v>
      </c>
      <c r="E21" s="37">
        <v>26</v>
      </c>
      <c r="F21" s="174"/>
      <c r="G21" s="56" t="s">
        <v>2</v>
      </c>
      <c r="H21" s="56" t="s">
        <v>3</v>
      </c>
      <c r="I21" s="88" t="s">
        <v>63</v>
      </c>
      <c r="J21" s="89" t="s">
        <v>79</v>
      </c>
      <c r="K21" s="57" t="s">
        <v>78</v>
      </c>
      <c r="L21" s="57" t="s">
        <v>62</v>
      </c>
      <c r="M21" s="142" t="s">
        <v>68</v>
      </c>
      <c r="N21" s="156"/>
    </row>
    <row r="22" spans="1:14" s="2" customFormat="1" ht="18.75" customHeight="1" x14ac:dyDescent="0.4">
      <c r="A22" s="15"/>
      <c r="B22" s="12" t="s">
        <v>15</v>
      </c>
      <c r="C22" s="22" t="s">
        <v>10</v>
      </c>
      <c r="D22" s="10">
        <v>4396</v>
      </c>
      <c r="E22" s="34">
        <v>21</v>
      </c>
      <c r="F22" s="49">
        <v>2013</v>
      </c>
      <c r="G22" s="9">
        <v>2073</v>
      </c>
      <c r="H22" s="6" t="s">
        <v>67</v>
      </c>
      <c r="I22" s="65" t="s">
        <v>65</v>
      </c>
      <c r="J22" s="6" t="s">
        <v>65</v>
      </c>
      <c r="K22" s="65" t="s">
        <v>65</v>
      </c>
      <c r="L22" s="6" t="s">
        <v>65</v>
      </c>
      <c r="M22" s="6"/>
      <c r="N22" s="80"/>
    </row>
    <row r="23" spans="1:14" s="2" customFormat="1" ht="18.75" customHeight="1" x14ac:dyDescent="0.4">
      <c r="A23" s="16"/>
      <c r="B23" s="85" t="s">
        <v>21</v>
      </c>
      <c r="C23" s="22" t="s">
        <v>10</v>
      </c>
      <c r="D23" s="10">
        <v>1141</v>
      </c>
      <c r="E23" s="34">
        <v>2</v>
      </c>
      <c r="F23" s="49">
        <v>1966</v>
      </c>
      <c r="G23" s="52">
        <v>2026</v>
      </c>
      <c r="H23" s="86">
        <v>2041</v>
      </c>
      <c r="I23" s="66">
        <v>39968</v>
      </c>
      <c r="J23" s="78">
        <v>18.23</v>
      </c>
      <c r="K23" s="90">
        <v>44778</v>
      </c>
      <c r="L23" s="91">
        <v>15.8</v>
      </c>
      <c r="M23" s="91" t="s">
        <v>125</v>
      </c>
      <c r="N23" s="146"/>
    </row>
    <row r="24" spans="1:14" s="2" customFormat="1" ht="18.75" customHeight="1" x14ac:dyDescent="0.4">
      <c r="A24" s="16"/>
      <c r="B24" s="12" t="s">
        <v>22</v>
      </c>
      <c r="C24" s="22" t="s">
        <v>10</v>
      </c>
      <c r="D24" s="10">
        <v>1071</v>
      </c>
      <c r="E24" s="34">
        <v>3</v>
      </c>
      <c r="F24" s="49">
        <v>1972</v>
      </c>
      <c r="G24" s="9">
        <v>2032</v>
      </c>
      <c r="H24" s="9">
        <v>2047</v>
      </c>
      <c r="I24" s="66">
        <v>35048</v>
      </c>
      <c r="J24" s="78">
        <v>17.600000000000001</v>
      </c>
      <c r="K24" s="66">
        <v>35048</v>
      </c>
      <c r="L24" s="78">
        <v>0</v>
      </c>
      <c r="M24" s="78"/>
      <c r="N24" s="80"/>
    </row>
    <row r="25" spans="1:14" s="2" customFormat="1" ht="18.75" customHeight="1" x14ac:dyDescent="0.4">
      <c r="A25" s="16"/>
      <c r="B25" s="12" t="s">
        <v>18</v>
      </c>
      <c r="C25" s="22" t="s">
        <v>9</v>
      </c>
      <c r="D25" s="10">
        <v>524</v>
      </c>
      <c r="E25" s="39"/>
      <c r="F25" s="49">
        <v>1974</v>
      </c>
      <c r="G25" s="9">
        <v>2029</v>
      </c>
      <c r="H25" s="9">
        <v>2029</v>
      </c>
      <c r="I25" s="66">
        <v>44015</v>
      </c>
      <c r="J25" s="78">
        <v>21.55</v>
      </c>
      <c r="K25" s="66">
        <v>44015</v>
      </c>
      <c r="L25" s="78">
        <v>16.46</v>
      </c>
      <c r="M25" s="92"/>
      <c r="N25" s="80"/>
    </row>
    <row r="26" spans="1:14" s="2" customFormat="1" ht="18.75" customHeight="1" x14ac:dyDescent="0.4">
      <c r="A26" s="16"/>
      <c r="B26" s="12" t="s">
        <v>19</v>
      </c>
      <c r="C26" s="22" t="s">
        <v>10</v>
      </c>
      <c r="D26" s="10">
        <v>248</v>
      </c>
      <c r="E26" s="39"/>
      <c r="F26" s="49">
        <v>1984</v>
      </c>
      <c r="G26" s="9">
        <v>2044</v>
      </c>
      <c r="H26" s="9">
        <v>2059</v>
      </c>
      <c r="I26" s="66">
        <v>43279</v>
      </c>
      <c r="J26" s="78">
        <v>23.9</v>
      </c>
      <c r="K26" s="66">
        <v>43279</v>
      </c>
      <c r="L26" s="78">
        <v>9.9</v>
      </c>
      <c r="M26" s="92"/>
      <c r="N26" s="80"/>
    </row>
    <row r="27" spans="1:14" s="2" customFormat="1" ht="18.75" customHeight="1" x14ac:dyDescent="0.4">
      <c r="A27" s="17"/>
      <c r="B27" s="12" t="s">
        <v>4</v>
      </c>
      <c r="C27" s="44"/>
      <c r="D27" s="41" t="s">
        <v>13</v>
      </c>
      <c r="E27" s="40"/>
      <c r="F27" s="50"/>
      <c r="G27" s="43"/>
      <c r="H27" s="43"/>
      <c r="I27" s="67"/>
      <c r="J27" s="43"/>
      <c r="K27" s="43"/>
      <c r="L27" s="43"/>
      <c r="M27" s="43"/>
      <c r="N27" s="79"/>
    </row>
    <row r="28" spans="1:14" s="2" customFormat="1" ht="18.75" customHeight="1" x14ac:dyDescent="0.4">
      <c r="A28" s="60"/>
      <c r="B28" s="71"/>
      <c r="C28" s="101"/>
      <c r="D28" s="117"/>
      <c r="E28" s="118"/>
      <c r="F28" s="119"/>
      <c r="G28" s="113"/>
      <c r="H28" s="113"/>
      <c r="I28" s="114"/>
      <c r="J28" s="115"/>
      <c r="K28" s="114"/>
      <c r="L28" s="115"/>
      <c r="M28" s="115"/>
      <c r="N28" s="60"/>
    </row>
    <row r="29" spans="1:14" s="2" customFormat="1" ht="18.75" customHeight="1" x14ac:dyDescent="0.4">
      <c r="A29" s="161" t="s">
        <v>84</v>
      </c>
      <c r="B29" s="162"/>
      <c r="C29" s="166" t="s">
        <v>70</v>
      </c>
      <c r="D29" s="149" t="s">
        <v>6</v>
      </c>
      <c r="E29" s="170" t="s">
        <v>0</v>
      </c>
      <c r="F29" s="172" t="s">
        <v>14</v>
      </c>
      <c r="G29" s="175" t="s">
        <v>1</v>
      </c>
      <c r="H29" s="176"/>
      <c r="I29" s="153" t="s">
        <v>69</v>
      </c>
      <c r="J29" s="153"/>
      <c r="K29" s="153"/>
      <c r="L29" s="153"/>
      <c r="M29" s="149" t="s">
        <v>126</v>
      </c>
      <c r="N29" s="154" t="s">
        <v>76</v>
      </c>
    </row>
    <row r="30" spans="1:14" s="2" customFormat="1" ht="18.75" customHeight="1" x14ac:dyDescent="0.4">
      <c r="A30" s="163"/>
      <c r="B30" s="164"/>
      <c r="C30" s="167"/>
      <c r="D30" s="169"/>
      <c r="E30" s="171"/>
      <c r="F30" s="173"/>
      <c r="G30" s="177"/>
      <c r="H30" s="178"/>
      <c r="I30" s="157" t="s">
        <v>80</v>
      </c>
      <c r="J30" s="158"/>
      <c r="K30" s="159" t="s">
        <v>64</v>
      </c>
      <c r="L30" s="160"/>
      <c r="M30" s="150"/>
      <c r="N30" s="155"/>
    </row>
    <row r="31" spans="1:14" s="2" customFormat="1" ht="18.75" customHeight="1" x14ac:dyDescent="0.4">
      <c r="A31" s="165"/>
      <c r="B31" s="164"/>
      <c r="C31" s="168"/>
      <c r="D31" s="36">
        <v>6160</v>
      </c>
      <c r="E31" s="37">
        <v>26</v>
      </c>
      <c r="F31" s="174"/>
      <c r="G31" s="56" t="s">
        <v>2</v>
      </c>
      <c r="H31" s="56" t="s">
        <v>3</v>
      </c>
      <c r="I31" s="88" t="s">
        <v>63</v>
      </c>
      <c r="J31" s="89" t="s">
        <v>79</v>
      </c>
      <c r="K31" s="57" t="s">
        <v>78</v>
      </c>
      <c r="L31" s="57" t="s">
        <v>62</v>
      </c>
      <c r="M31" s="142" t="s">
        <v>68</v>
      </c>
      <c r="N31" s="156"/>
    </row>
    <row r="32" spans="1:14" s="2" customFormat="1" ht="18.75" customHeight="1" x14ac:dyDescent="0.4">
      <c r="A32" s="15"/>
      <c r="B32" s="12" t="s">
        <v>37</v>
      </c>
      <c r="C32" s="22" t="s">
        <v>10</v>
      </c>
      <c r="D32" s="8">
        <v>3182</v>
      </c>
      <c r="E32" s="34">
        <v>15</v>
      </c>
      <c r="F32" s="49">
        <v>1978</v>
      </c>
      <c r="G32" s="9">
        <v>2038</v>
      </c>
      <c r="H32" s="9">
        <v>2053</v>
      </c>
      <c r="I32" s="66">
        <v>37424</v>
      </c>
      <c r="J32" s="78">
        <v>28.87</v>
      </c>
      <c r="K32" s="66">
        <v>37424</v>
      </c>
      <c r="L32" s="78">
        <v>4.08</v>
      </c>
      <c r="M32" s="78"/>
      <c r="N32" s="80"/>
    </row>
    <row r="33" spans="1:14" s="2" customFormat="1" ht="18.75" customHeight="1" x14ac:dyDescent="0.4">
      <c r="A33" s="16"/>
      <c r="B33" s="12" t="s">
        <v>21</v>
      </c>
      <c r="C33" s="22" t="s">
        <v>10</v>
      </c>
      <c r="D33" s="8">
        <v>1748</v>
      </c>
      <c r="E33" s="34">
        <v>9</v>
      </c>
      <c r="F33" s="49">
        <v>1972</v>
      </c>
      <c r="G33" s="9">
        <v>2032</v>
      </c>
      <c r="H33" s="9">
        <v>2047</v>
      </c>
      <c r="I33" s="66">
        <v>40258</v>
      </c>
      <c r="J33" s="78">
        <v>28.1</v>
      </c>
      <c r="K33" s="66">
        <v>40258</v>
      </c>
      <c r="L33" s="78">
        <v>9.92</v>
      </c>
      <c r="M33" s="78"/>
      <c r="N33" s="80"/>
    </row>
    <row r="34" spans="1:14" s="2" customFormat="1" ht="18.75" customHeight="1" x14ac:dyDescent="0.4">
      <c r="A34" s="16"/>
      <c r="B34" s="12" t="s">
        <v>27</v>
      </c>
      <c r="C34" s="22" t="s">
        <v>12</v>
      </c>
      <c r="D34" s="8">
        <v>213</v>
      </c>
      <c r="E34" s="34">
        <v>2</v>
      </c>
      <c r="F34" s="49">
        <v>2002</v>
      </c>
      <c r="G34" s="9">
        <v>2047</v>
      </c>
      <c r="H34" s="9">
        <v>2047</v>
      </c>
      <c r="I34" s="66" t="s">
        <v>65</v>
      </c>
      <c r="J34" s="78" t="s">
        <v>65</v>
      </c>
      <c r="K34" s="66" t="s">
        <v>65</v>
      </c>
      <c r="L34" s="78" t="s">
        <v>65</v>
      </c>
      <c r="M34" s="78"/>
      <c r="N34" s="80"/>
    </row>
    <row r="35" spans="1:14" s="2" customFormat="1" ht="18.75" customHeight="1" x14ac:dyDescent="0.4">
      <c r="A35" s="16"/>
      <c r="B35" s="12" t="s">
        <v>18</v>
      </c>
      <c r="C35" s="22" t="s">
        <v>9</v>
      </c>
      <c r="D35" s="8">
        <v>701</v>
      </c>
      <c r="E35" s="39"/>
      <c r="F35" s="49">
        <v>1976</v>
      </c>
      <c r="G35" s="52">
        <v>2031</v>
      </c>
      <c r="H35" s="9">
        <v>2031</v>
      </c>
      <c r="I35" s="66">
        <v>38196</v>
      </c>
      <c r="J35" s="78">
        <v>30</v>
      </c>
      <c r="K35" s="66">
        <v>38196</v>
      </c>
      <c r="L35" s="78">
        <v>3.66</v>
      </c>
      <c r="M35" s="92"/>
      <c r="N35" s="80"/>
    </row>
    <row r="36" spans="1:14" s="2" customFormat="1" ht="18.75" customHeight="1" x14ac:dyDescent="0.4">
      <c r="A36" s="16"/>
      <c r="B36" s="12" t="s">
        <v>19</v>
      </c>
      <c r="C36" s="22" t="s">
        <v>10</v>
      </c>
      <c r="D36" s="8">
        <v>316</v>
      </c>
      <c r="E36" s="39"/>
      <c r="F36" s="49">
        <v>1978</v>
      </c>
      <c r="G36" s="9">
        <v>2038</v>
      </c>
      <c r="H36" s="9">
        <v>2053</v>
      </c>
      <c r="I36" s="66">
        <v>37424</v>
      </c>
      <c r="J36" s="78">
        <v>30</v>
      </c>
      <c r="K36" s="66">
        <v>37424</v>
      </c>
      <c r="L36" s="78">
        <v>5.49</v>
      </c>
      <c r="M36" s="92"/>
      <c r="N36" s="80"/>
    </row>
    <row r="37" spans="1:14" s="2" customFormat="1" ht="18.75" customHeight="1" x14ac:dyDescent="0.4">
      <c r="A37" s="17"/>
      <c r="B37" s="12" t="s">
        <v>4</v>
      </c>
      <c r="C37" s="44"/>
      <c r="D37" s="41" t="s">
        <v>13</v>
      </c>
      <c r="E37" s="40"/>
      <c r="F37" s="50"/>
      <c r="G37" s="43"/>
      <c r="H37" s="43"/>
      <c r="I37" s="67"/>
      <c r="J37" s="43"/>
      <c r="K37" s="43"/>
      <c r="L37" s="43"/>
      <c r="M37" s="43"/>
      <c r="N37" s="79"/>
    </row>
    <row r="38" spans="1:14" s="2" customFormat="1" ht="18.75" customHeight="1" x14ac:dyDescent="0.4">
      <c r="A38" s="60"/>
      <c r="B38" s="71"/>
      <c r="C38" s="72"/>
      <c r="D38" s="117"/>
      <c r="E38" s="118"/>
      <c r="F38" s="119"/>
      <c r="G38" s="113"/>
      <c r="H38" s="113"/>
      <c r="I38" s="114"/>
      <c r="J38" s="115"/>
      <c r="K38" s="114"/>
      <c r="L38" s="115"/>
      <c r="M38" s="115"/>
      <c r="N38" s="60"/>
    </row>
    <row r="39" spans="1:14" s="2" customFormat="1" ht="18.75" customHeight="1" x14ac:dyDescent="0.4">
      <c r="A39" s="161" t="s">
        <v>85</v>
      </c>
      <c r="B39" s="162"/>
      <c r="C39" s="166" t="s">
        <v>70</v>
      </c>
      <c r="D39" s="149" t="s">
        <v>6</v>
      </c>
      <c r="E39" s="170" t="s">
        <v>0</v>
      </c>
      <c r="F39" s="172" t="s">
        <v>14</v>
      </c>
      <c r="G39" s="175" t="s">
        <v>1</v>
      </c>
      <c r="H39" s="176"/>
      <c r="I39" s="153" t="s">
        <v>69</v>
      </c>
      <c r="J39" s="153"/>
      <c r="K39" s="153"/>
      <c r="L39" s="153"/>
      <c r="M39" s="149" t="s">
        <v>126</v>
      </c>
      <c r="N39" s="154" t="s">
        <v>76</v>
      </c>
    </row>
    <row r="40" spans="1:14" s="2" customFormat="1" ht="18.75" customHeight="1" x14ac:dyDescent="0.4">
      <c r="A40" s="163"/>
      <c r="B40" s="164"/>
      <c r="C40" s="167"/>
      <c r="D40" s="169"/>
      <c r="E40" s="171"/>
      <c r="F40" s="173"/>
      <c r="G40" s="177"/>
      <c r="H40" s="178"/>
      <c r="I40" s="157" t="s">
        <v>80</v>
      </c>
      <c r="J40" s="158"/>
      <c r="K40" s="159" t="s">
        <v>64</v>
      </c>
      <c r="L40" s="160"/>
      <c r="M40" s="150"/>
      <c r="N40" s="155"/>
    </row>
    <row r="41" spans="1:14" s="2" customFormat="1" ht="18.75" customHeight="1" x14ac:dyDescent="0.4">
      <c r="A41" s="165"/>
      <c r="B41" s="164"/>
      <c r="C41" s="168"/>
      <c r="D41" s="36">
        <v>6308</v>
      </c>
      <c r="E41" s="37">
        <v>29</v>
      </c>
      <c r="F41" s="174"/>
      <c r="G41" s="56" t="s">
        <v>2</v>
      </c>
      <c r="H41" s="56" t="s">
        <v>3</v>
      </c>
      <c r="I41" s="88" t="s">
        <v>63</v>
      </c>
      <c r="J41" s="89" t="s">
        <v>79</v>
      </c>
      <c r="K41" s="57" t="s">
        <v>78</v>
      </c>
      <c r="L41" s="57" t="s">
        <v>62</v>
      </c>
      <c r="M41" s="142" t="s">
        <v>68</v>
      </c>
      <c r="N41" s="156"/>
    </row>
    <row r="42" spans="1:14" s="2" customFormat="1" ht="18.75" customHeight="1" x14ac:dyDescent="0.4">
      <c r="A42" s="15"/>
      <c r="B42" s="12" t="s">
        <v>15</v>
      </c>
      <c r="C42" s="22" t="s">
        <v>10</v>
      </c>
      <c r="D42" s="8">
        <v>3149</v>
      </c>
      <c r="E42" s="34">
        <v>17</v>
      </c>
      <c r="F42" s="49">
        <v>1969</v>
      </c>
      <c r="G42" s="52">
        <v>2029</v>
      </c>
      <c r="H42" s="9">
        <v>2029</v>
      </c>
      <c r="I42" s="66">
        <v>37424</v>
      </c>
      <c r="J42" s="78">
        <v>15.53</v>
      </c>
      <c r="K42" s="66">
        <v>37424</v>
      </c>
      <c r="L42" s="78">
        <v>33.58</v>
      </c>
      <c r="M42" s="92"/>
      <c r="N42" s="80"/>
    </row>
    <row r="43" spans="1:14" s="2" customFormat="1" ht="18.75" customHeight="1" x14ac:dyDescent="0.4">
      <c r="A43" s="16"/>
      <c r="B43" s="12" t="s">
        <v>21</v>
      </c>
      <c r="C43" s="22" t="s">
        <v>10</v>
      </c>
      <c r="D43" s="8">
        <v>2202</v>
      </c>
      <c r="E43" s="34">
        <v>12</v>
      </c>
      <c r="F43" s="49">
        <v>1977</v>
      </c>
      <c r="G43" s="9">
        <v>2037</v>
      </c>
      <c r="H43" s="9">
        <v>2052</v>
      </c>
      <c r="I43" s="66">
        <v>39224</v>
      </c>
      <c r="J43" s="78">
        <v>30</v>
      </c>
      <c r="K43" s="66">
        <v>39224</v>
      </c>
      <c r="L43" s="78">
        <v>3.03</v>
      </c>
      <c r="M43" s="92"/>
      <c r="N43" s="80"/>
    </row>
    <row r="44" spans="1:14" s="2" customFormat="1" ht="18.75" customHeight="1" x14ac:dyDescent="0.4">
      <c r="A44" s="16"/>
      <c r="B44" s="12" t="s">
        <v>18</v>
      </c>
      <c r="C44" s="22" t="s">
        <v>9</v>
      </c>
      <c r="D44" s="8">
        <v>563</v>
      </c>
      <c r="E44" s="39"/>
      <c r="F44" s="49">
        <v>1976</v>
      </c>
      <c r="G44" s="9">
        <v>2031</v>
      </c>
      <c r="H44" s="9">
        <v>2031</v>
      </c>
      <c r="I44" s="66">
        <v>38196</v>
      </c>
      <c r="J44" s="78">
        <v>30</v>
      </c>
      <c r="K44" s="66">
        <v>38196</v>
      </c>
      <c r="L44" s="78">
        <v>13.84</v>
      </c>
      <c r="M44" s="92"/>
      <c r="N44" s="80"/>
    </row>
    <row r="45" spans="1:14" s="2" customFormat="1" ht="18.75" customHeight="1" x14ac:dyDescent="0.4">
      <c r="A45" s="16"/>
      <c r="B45" s="12" t="s">
        <v>19</v>
      </c>
      <c r="C45" s="22" t="s">
        <v>10</v>
      </c>
      <c r="D45" s="8">
        <v>394</v>
      </c>
      <c r="E45" s="39"/>
      <c r="F45" s="49">
        <v>1969</v>
      </c>
      <c r="G45" s="52">
        <v>2029</v>
      </c>
      <c r="H45" s="9">
        <v>2029</v>
      </c>
      <c r="I45" s="66">
        <v>37424</v>
      </c>
      <c r="J45" s="78">
        <v>15</v>
      </c>
      <c r="K45" s="66">
        <v>37424</v>
      </c>
      <c r="L45" s="78">
        <v>33.53</v>
      </c>
      <c r="M45" s="92"/>
      <c r="N45" s="80"/>
    </row>
    <row r="46" spans="1:14" s="2" customFormat="1" ht="18.75" customHeight="1" x14ac:dyDescent="0.4">
      <c r="A46" s="17"/>
      <c r="B46" s="12" t="s">
        <v>4</v>
      </c>
      <c r="C46" s="44"/>
      <c r="D46" s="41" t="s">
        <v>13</v>
      </c>
      <c r="E46" s="40"/>
      <c r="F46" s="50"/>
      <c r="G46" s="43"/>
      <c r="H46" s="43"/>
      <c r="I46" s="67"/>
      <c r="J46" s="43"/>
      <c r="K46" s="43"/>
      <c r="L46" s="43"/>
      <c r="M46" s="43"/>
      <c r="N46" s="79"/>
    </row>
    <row r="47" spans="1:14" s="2" customFormat="1" ht="18.75" customHeight="1" x14ac:dyDescent="0.4">
      <c r="A47" s="60"/>
      <c r="B47" s="71"/>
      <c r="C47" s="72"/>
      <c r="D47" s="121"/>
      <c r="E47" s="118"/>
      <c r="F47" s="119"/>
      <c r="G47" s="113"/>
      <c r="H47" s="113"/>
      <c r="I47" s="114"/>
      <c r="J47" s="115"/>
      <c r="K47" s="114"/>
      <c r="L47" s="115"/>
      <c r="M47" s="115"/>
      <c r="N47" s="60"/>
    </row>
    <row r="48" spans="1:14" s="2" customFormat="1" ht="18.75" customHeight="1" x14ac:dyDescent="0.4">
      <c r="A48" s="161" t="s">
        <v>86</v>
      </c>
      <c r="B48" s="162"/>
      <c r="C48" s="166" t="s">
        <v>70</v>
      </c>
      <c r="D48" s="149" t="s">
        <v>6</v>
      </c>
      <c r="E48" s="170" t="s">
        <v>0</v>
      </c>
      <c r="F48" s="172" t="s">
        <v>14</v>
      </c>
      <c r="G48" s="175" t="s">
        <v>1</v>
      </c>
      <c r="H48" s="176"/>
      <c r="I48" s="153" t="s">
        <v>69</v>
      </c>
      <c r="J48" s="153"/>
      <c r="K48" s="153"/>
      <c r="L48" s="153"/>
      <c r="M48" s="149" t="s">
        <v>126</v>
      </c>
      <c r="N48" s="154" t="s">
        <v>76</v>
      </c>
    </row>
    <row r="49" spans="1:14" s="2" customFormat="1" ht="18.75" customHeight="1" x14ac:dyDescent="0.4">
      <c r="A49" s="163"/>
      <c r="B49" s="164"/>
      <c r="C49" s="167"/>
      <c r="D49" s="169"/>
      <c r="E49" s="171"/>
      <c r="F49" s="173"/>
      <c r="G49" s="177"/>
      <c r="H49" s="178"/>
      <c r="I49" s="157" t="s">
        <v>80</v>
      </c>
      <c r="J49" s="158"/>
      <c r="K49" s="159" t="s">
        <v>64</v>
      </c>
      <c r="L49" s="160"/>
      <c r="M49" s="150"/>
      <c r="N49" s="155"/>
    </row>
    <row r="50" spans="1:14" s="2" customFormat="1" ht="18.75" customHeight="1" x14ac:dyDescent="0.4">
      <c r="A50" s="165"/>
      <c r="B50" s="164"/>
      <c r="C50" s="168"/>
      <c r="D50" s="36">
        <v>6936</v>
      </c>
      <c r="E50" s="37">
        <v>32</v>
      </c>
      <c r="F50" s="174"/>
      <c r="G50" s="56" t="s">
        <v>2</v>
      </c>
      <c r="H50" s="56" t="s">
        <v>3</v>
      </c>
      <c r="I50" s="88" t="s">
        <v>63</v>
      </c>
      <c r="J50" s="89" t="s">
        <v>79</v>
      </c>
      <c r="K50" s="57" t="s">
        <v>78</v>
      </c>
      <c r="L50" s="57" t="s">
        <v>62</v>
      </c>
      <c r="M50" s="142" t="s">
        <v>68</v>
      </c>
      <c r="N50" s="156"/>
    </row>
    <row r="51" spans="1:14" s="2" customFormat="1" ht="18.75" customHeight="1" x14ac:dyDescent="0.4">
      <c r="A51" s="15"/>
      <c r="B51" s="12" t="s">
        <v>15</v>
      </c>
      <c r="C51" s="22" t="s">
        <v>10</v>
      </c>
      <c r="D51" s="8">
        <v>3154</v>
      </c>
      <c r="E51" s="34">
        <v>16</v>
      </c>
      <c r="F51" s="49">
        <v>1969</v>
      </c>
      <c r="G51" s="52">
        <v>2029</v>
      </c>
      <c r="H51" s="9">
        <v>2044</v>
      </c>
      <c r="I51" s="66">
        <v>39238</v>
      </c>
      <c r="J51" s="78">
        <v>18.5</v>
      </c>
      <c r="K51" s="66">
        <v>39238</v>
      </c>
      <c r="L51" s="78">
        <v>5.68</v>
      </c>
      <c r="M51" s="92"/>
      <c r="N51" s="80"/>
    </row>
    <row r="52" spans="1:14" s="2" customFormat="1" ht="18.75" customHeight="1" x14ac:dyDescent="0.4">
      <c r="A52" s="16"/>
      <c r="B52" s="12" t="s">
        <v>21</v>
      </c>
      <c r="C52" s="22" t="s">
        <v>10</v>
      </c>
      <c r="D52" s="8">
        <v>2804</v>
      </c>
      <c r="E52" s="34">
        <v>16</v>
      </c>
      <c r="F52" s="49">
        <v>1971</v>
      </c>
      <c r="G52" s="9">
        <v>2031</v>
      </c>
      <c r="H52" s="9">
        <v>2046</v>
      </c>
      <c r="I52" s="66">
        <v>39238</v>
      </c>
      <c r="J52" s="78">
        <v>21.8</v>
      </c>
      <c r="K52" s="66">
        <v>39238</v>
      </c>
      <c r="L52" s="78">
        <v>3.99</v>
      </c>
      <c r="M52" s="78"/>
      <c r="N52" s="80"/>
    </row>
    <row r="53" spans="1:14" s="2" customFormat="1" ht="18.75" customHeight="1" x14ac:dyDescent="0.4">
      <c r="A53" s="16"/>
      <c r="B53" s="12" t="s">
        <v>18</v>
      </c>
      <c r="C53" s="22" t="s">
        <v>9</v>
      </c>
      <c r="D53" s="8">
        <v>687</v>
      </c>
      <c r="E53" s="39"/>
      <c r="F53" s="49">
        <v>1975</v>
      </c>
      <c r="G53" s="9">
        <v>2030</v>
      </c>
      <c r="H53" s="9">
        <v>2030</v>
      </c>
      <c r="I53" s="66">
        <v>40367</v>
      </c>
      <c r="J53" s="78">
        <v>28.85</v>
      </c>
      <c r="K53" s="66">
        <v>40367</v>
      </c>
      <c r="L53" s="78">
        <v>16.059999999999999</v>
      </c>
      <c r="M53" s="92"/>
      <c r="N53" s="80"/>
    </row>
    <row r="54" spans="1:14" s="2" customFormat="1" ht="18.75" customHeight="1" x14ac:dyDescent="0.4">
      <c r="A54" s="16"/>
      <c r="B54" s="12" t="s">
        <v>19</v>
      </c>
      <c r="C54" s="22" t="s">
        <v>10</v>
      </c>
      <c r="D54" s="8">
        <v>291</v>
      </c>
      <c r="E54" s="39"/>
      <c r="F54" s="49">
        <v>1999</v>
      </c>
      <c r="G54" s="9">
        <v>2059</v>
      </c>
      <c r="H54" s="9">
        <v>2059</v>
      </c>
      <c r="I54" s="66">
        <v>44015</v>
      </c>
      <c r="J54" s="78">
        <v>30.9</v>
      </c>
      <c r="K54" s="66">
        <v>44015</v>
      </c>
      <c r="L54" s="78">
        <v>20.85</v>
      </c>
      <c r="M54" s="92"/>
      <c r="N54" s="80"/>
    </row>
    <row r="55" spans="1:14" s="2" customFormat="1" ht="18.75" customHeight="1" x14ac:dyDescent="0.4">
      <c r="A55" s="17"/>
      <c r="B55" s="12" t="s">
        <v>4</v>
      </c>
      <c r="C55" s="44"/>
      <c r="D55" s="41" t="s">
        <v>13</v>
      </c>
      <c r="E55" s="40"/>
      <c r="F55" s="50"/>
      <c r="G55" s="43"/>
      <c r="H55" s="43"/>
      <c r="I55" s="67"/>
      <c r="J55" s="43"/>
      <c r="K55" s="43"/>
      <c r="L55" s="43"/>
      <c r="M55" s="43"/>
      <c r="N55" s="79"/>
    </row>
    <row r="56" spans="1:14" s="2" customFormat="1" ht="18.75" customHeight="1" x14ac:dyDescent="0.4">
      <c r="A56" s="60"/>
      <c r="B56" s="71"/>
      <c r="C56" s="72"/>
      <c r="D56" s="117"/>
      <c r="E56" s="118"/>
      <c r="F56" s="119"/>
      <c r="G56" s="113"/>
      <c r="H56" s="113"/>
      <c r="I56" s="114"/>
      <c r="J56" s="115"/>
      <c r="K56" s="114"/>
      <c r="L56" s="115"/>
      <c r="M56" s="115"/>
      <c r="N56" s="60"/>
    </row>
    <row r="57" spans="1:14" s="2" customFormat="1" ht="18.75" customHeight="1" x14ac:dyDescent="0.4">
      <c r="A57" s="161" t="s">
        <v>87</v>
      </c>
      <c r="B57" s="162"/>
      <c r="C57" s="166" t="s">
        <v>70</v>
      </c>
      <c r="D57" s="149" t="s">
        <v>6</v>
      </c>
      <c r="E57" s="170" t="s">
        <v>0</v>
      </c>
      <c r="F57" s="172" t="s">
        <v>14</v>
      </c>
      <c r="G57" s="175" t="s">
        <v>1</v>
      </c>
      <c r="H57" s="176"/>
      <c r="I57" s="153" t="s">
        <v>69</v>
      </c>
      <c r="J57" s="153"/>
      <c r="K57" s="153"/>
      <c r="L57" s="153"/>
      <c r="M57" s="149" t="s">
        <v>126</v>
      </c>
      <c r="N57" s="154" t="s">
        <v>76</v>
      </c>
    </row>
    <row r="58" spans="1:14" s="2" customFormat="1" ht="18.75" customHeight="1" x14ac:dyDescent="0.4">
      <c r="A58" s="163"/>
      <c r="B58" s="164"/>
      <c r="C58" s="167"/>
      <c r="D58" s="169"/>
      <c r="E58" s="171"/>
      <c r="F58" s="173"/>
      <c r="G58" s="177"/>
      <c r="H58" s="178"/>
      <c r="I58" s="157" t="s">
        <v>80</v>
      </c>
      <c r="J58" s="158"/>
      <c r="K58" s="159" t="s">
        <v>64</v>
      </c>
      <c r="L58" s="160"/>
      <c r="M58" s="150"/>
      <c r="N58" s="155"/>
    </row>
    <row r="59" spans="1:14" s="2" customFormat="1" ht="18.75" customHeight="1" x14ac:dyDescent="0.4">
      <c r="A59" s="165"/>
      <c r="B59" s="164"/>
      <c r="C59" s="168"/>
      <c r="D59" s="36">
        <v>8030</v>
      </c>
      <c r="E59" s="37">
        <v>37</v>
      </c>
      <c r="F59" s="174"/>
      <c r="G59" s="56" t="s">
        <v>2</v>
      </c>
      <c r="H59" s="56" t="s">
        <v>3</v>
      </c>
      <c r="I59" s="88" t="s">
        <v>63</v>
      </c>
      <c r="J59" s="89" t="s">
        <v>79</v>
      </c>
      <c r="K59" s="57" t="s">
        <v>78</v>
      </c>
      <c r="L59" s="57" t="s">
        <v>62</v>
      </c>
      <c r="M59" s="142" t="s">
        <v>68</v>
      </c>
      <c r="N59" s="156"/>
    </row>
    <row r="60" spans="1:14" s="60" customFormat="1" ht="20.25" customHeight="1" x14ac:dyDescent="0.4">
      <c r="A60" s="16"/>
      <c r="B60" s="12" t="s">
        <v>58</v>
      </c>
      <c r="C60" s="22" t="s">
        <v>10</v>
      </c>
      <c r="D60" s="8">
        <v>2404</v>
      </c>
      <c r="E60" s="34">
        <v>14</v>
      </c>
      <c r="F60" s="49">
        <v>1972</v>
      </c>
      <c r="G60" s="9">
        <v>2032</v>
      </c>
      <c r="H60" s="9">
        <v>2032</v>
      </c>
      <c r="I60" s="66">
        <v>39218</v>
      </c>
      <c r="J60" s="78">
        <v>19.329999999999998</v>
      </c>
      <c r="K60" s="66">
        <v>39218</v>
      </c>
      <c r="L60" s="78">
        <v>37.51</v>
      </c>
      <c r="M60" s="92"/>
      <c r="N60" s="80"/>
    </row>
    <row r="61" spans="1:14" s="2" customFormat="1" ht="18.75" customHeight="1" x14ac:dyDescent="0.4">
      <c r="A61" s="16"/>
      <c r="B61" s="12" t="s">
        <v>59</v>
      </c>
      <c r="C61" s="22" t="s">
        <v>9</v>
      </c>
      <c r="D61" s="8">
        <v>2735</v>
      </c>
      <c r="E61" s="34">
        <v>8</v>
      </c>
      <c r="F61" s="49">
        <v>1976</v>
      </c>
      <c r="G61" s="52">
        <v>2031</v>
      </c>
      <c r="H61" s="9">
        <v>2031</v>
      </c>
      <c r="I61" s="66">
        <v>39218</v>
      </c>
      <c r="J61" s="78">
        <v>23.8</v>
      </c>
      <c r="K61" s="66">
        <v>39218</v>
      </c>
      <c r="L61" s="78">
        <v>19.489999999999998</v>
      </c>
      <c r="M61" s="92"/>
      <c r="N61" s="80"/>
    </row>
    <row r="62" spans="1:14" s="2" customFormat="1" ht="18.75" customHeight="1" x14ac:dyDescent="0.4">
      <c r="A62" s="16"/>
      <c r="B62" s="12" t="s">
        <v>21</v>
      </c>
      <c r="C62" s="22" t="s">
        <v>10</v>
      </c>
      <c r="D62" s="8">
        <v>2585</v>
      </c>
      <c r="E62" s="34">
        <v>15</v>
      </c>
      <c r="F62" s="49">
        <v>1971</v>
      </c>
      <c r="G62" s="52">
        <v>2031</v>
      </c>
      <c r="H62" s="9">
        <v>2031</v>
      </c>
      <c r="I62" s="66">
        <v>39218</v>
      </c>
      <c r="J62" s="78">
        <v>19.170000000000002</v>
      </c>
      <c r="K62" s="66">
        <v>39218</v>
      </c>
      <c r="L62" s="78">
        <v>36.369999999999997</v>
      </c>
      <c r="M62" s="78"/>
      <c r="N62" s="80"/>
    </row>
    <row r="63" spans="1:14" s="2" customFormat="1" ht="18.75" customHeight="1" x14ac:dyDescent="0.4">
      <c r="A63" s="16"/>
      <c r="B63" s="12" t="s">
        <v>19</v>
      </c>
      <c r="C63" s="22" t="s">
        <v>10</v>
      </c>
      <c r="D63" s="8">
        <v>306</v>
      </c>
      <c r="E63" s="39"/>
      <c r="F63" s="49">
        <v>1976</v>
      </c>
      <c r="G63" s="9">
        <v>2036</v>
      </c>
      <c r="H63" s="9">
        <v>2051</v>
      </c>
      <c r="I63" s="66">
        <v>39218</v>
      </c>
      <c r="J63" s="78">
        <v>24.6</v>
      </c>
      <c r="K63" s="66">
        <v>39218</v>
      </c>
      <c r="L63" s="78">
        <v>7.04</v>
      </c>
      <c r="M63" s="92"/>
      <c r="N63" s="80"/>
    </row>
    <row r="64" spans="1:14" s="2" customFormat="1" ht="18.75" customHeight="1" x14ac:dyDescent="0.4">
      <c r="A64" s="17"/>
      <c r="B64" s="12" t="s">
        <v>4</v>
      </c>
      <c r="C64" s="44"/>
      <c r="D64" s="41" t="s">
        <v>13</v>
      </c>
      <c r="E64" s="40"/>
      <c r="F64" s="50"/>
      <c r="G64" s="43"/>
      <c r="H64" s="43"/>
      <c r="I64" s="67"/>
      <c r="J64" s="43"/>
      <c r="K64" s="43"/>
      <c r="L64" s="43"/>
      <c r="M64" s="43"/>
      <c r="N64" s="79"/>
    </row>
    <row r="65" spans="1:14" s="2" customFormat="1" ht="18.75" customHeight="1" x14ac:dyDescent="0.4">
      <c r="A65" s="7"/>
      <c r="B65" s="131"/>
      <c r="C65" s="132"/>
      <c r="D65" s="133"/>
      <c r="E65" s="134"/>
      <c r="F65" s="135"/>
      <c r="G65" s="93"/>
      <c r="H65" s="93"/>
      <c r="I65" s="95"/>
      <c r="J65" s="136"/>
      <c r="K65" s="95"/>
      <c r="L65" s="136"/>
      <c r="M65" s="136"/>
      <c r="N65" s="7"/>
    </row>
    <row r="66" spans="1:14" s="2" customFormat="1" ht="18.75" customHeight="1" x14ac:dyDescent="0.4">
      <c r="A66" s="161" t="s">
        <v>88</v>
      </c>
      <c r="B66" s="162"/>
      <c r="C66" s="166" t="s">
        <v>70</v>
      </c>
      <c r="D66" s="149" t="s">
        <v>6</v>
      </c>
      <c r="E66" s="170" t="s">
        <v>0</v>
      </c>
      <c r="F66" s="172" t="s">
        <v>14</v>
      </c>
      <c r="G66" s="175" t="s">
        <v>1</v>
      </c>
      <c r="H66" s="176"/>
      <c r="I66" s="153" t="s">
        <v>69</v>
      </c>
      <c r="J66" s="153"/>
      <c r="K66" s="153"/>
      <c r="L66" s="153"/>
      <c r="M66" s="149" t="s">
        <v>126</v>
      </c>
      <c r="N66" s="154" t="s">
        <v>76</v>
      </c>
    </row>
    <row r="67" spans="1:14" s="2" customFormat="1" ht="18.75" customHeight="1" x14ac:dyDescent="0.4">
      <c r="A67" s="163"/>
      <c r="B67" s="164"/>
      <c r="C67" s="167"/>
      <c r="D67" s="169"/>
      <c r="E67" s="171"/>
      <c r="F67" s="173"/>
      <c r="G67" s="177"/>
      <c r="H67" s="178"/>
      <c r="I67" s="157" t="s">
        <v>80</v>
      </c>
      <c r="J67" s="158"/>
      <c r="K67" s="159" t="s">
        <v>64</v>
      </c>
      <c r="L67" s="160"/>
      <c r="M67" s="150"/>
      <c r="N67" s="155"/>
    </row>
    <row r="68" spans="1:14" s="2" customFormat="1" ht="18.75" customHeight="1" x14ac:dyDescent="0.4">
      <c r="A68" s="165"/>
      <c r="B68" s="164"/>
      <c r="C68" s="168"/>
      <c r="D68" s="36">
        <v>6534</v>
      </c>
      <c r="E68" s="37">
        <v>26</v>
      </c>
      <c r="F68" s="174"/>
      <c r="G68" s="56" t="s">
        <v>2</v>
      </c>
      <c r="H68" s="56" t="s">
        <v>3</v>
      </c>
      <c r="I68" s="88" t="s">
        <v>63</v>
      </c>
      <c r="J68" s="89" t="s">
        <v>79</v>
      </c>
      <c r="K68" s="57" t="s">
        <v>78</v>
      </c>
      <c r="L68" s="57" t="s">
        <v>62</v>
      </c>
      <c r="M68" s="142" t="s">
        <v>68</v>
      </c>
      <c r="N68" s="156"/>
    </row>
    <row r="69" spans="1:14" s="2" customFormat="1" ht="18.75" customHeight="1" x14ac:dyDescent="0.4">
      <c r="A69" s="15"/>
      <c r="B69" s="12" t="s">
        <v>15</v>
      </c>
      <c r="C69" s="22" t="s">
        <v>10</v>
      </c>
      <c r="D69" s="8">
        <v>2156</v>
      </c>
      <c r="E69" s="34">
        <v>4</v>
      </c>
      <c r="F69" s="49">
        <v>1979</v>
      </c>
      <c r="G69" s="9">
        <v>2039</v>
      </c>
      <c r="H69" s="9">
        <v>2054</v>
      </c>
      <c r="I69" s="66">
        <v>38856</v>
      </c>
      <c r="J69" s="78">
        <v>27.57</v>
      </c>
      <c r="K69" s="66">
        <v>38856</v>
      </c>
      <c r="L69" s="78">
        <v>8.6199999999999992</v>
      </c>
      <c r="M69" s="92"/>
      <c r="N69" s="80"/>
    </row>
    <row r="70" spans="1:14" s="2" customFormat="1" ht="18.75" customHeight="1" x14ac:dyDescent="0.4">
      <c r="A70" s="16"/>
      <c r="B70" s="85" t="s">
        <v>21</v>
      </c>
      <c r="C70" s="22" t="s">
        <v>10</v>
      </c>
      <c r="D70" s="8">
        <v>3266</v>
      </c>
      <c r="E70" s="34">
        <v>22</v>
      </c>
      <c r="F70" s="49">
        <v>1965</v>
      </c>
      <c r="G70" s="52">
        <v>2025</v>
      </c>
      <c r="H70" s="86">
        <v>2040</v>
      </c>
      <c r="I70" s="66">
        <v>35048</v>
      </c>
      <c r="J70" s="92">
        <v>20.100000000000001</v>
      </c>
      <c r="K70" s="90">
        <v>44782</v>
      </c>
      <c r="L70" s="91">
        <v>22.8</v>
      </c>
      <c r="M70" s="91" t="s">
        <v>125</v>
      </c>
      <c r="N70" s="146"/>
    </row>
    <row r="71" spans="1:14" s="2" customFormat="1" ht="18.75" customHeight="1" x14ac:dyDescent="0.4">
      <c r="A71" s="16"/>
      <c r="B71" s="12" t="s">
        <v>18</v>
      </c>
      <c r="C71" s="22" t="s">
        <v>9</v>
      </c>
      <c r="D71" s="8">
        <v>687</v>
      </c>
      <c r="E71" s="39"/>
      <c r="F71" s="49">
        <v>1975</v>
      </c>
      <c r="G71" s="9">
        <v>2030</v>
      </c>
      <c r="H71" s="9">
        <v>2030</v>
      </c>
      <c r="I71" s="66">
        <v>40351</v>
      </c>
      <c r="J71" s="78">
        <v>27.8</v>
      </c>
      <c r="K71" s="66">
        <v>40351</v>
      </c>
      <c r="L71" s="78">
        <v>11.3</v>
      </c>
      <c r="M71" s="92"/>
      <c r="N71" s="80"/>
    </row>
    <row r="72" spans="1:14" s="2" customFormat="1" ht="18.75" customHeight="1" x14ac:dyDescent="0.4">
      <c r="A72" s="16"/>
      <c r="B72" s="12" t="s">
        <v>19</v>
      </c>
      <c r="C72" s="22" t="s">
        <v>10</v>
      </c>
      <c r="D72" s="8">
        <v>314</v>
      </c>
      <c r="E72" s="39"/>
      <c r="F72" s="49">
        <v>1979</v>
      </c>
      <c r="G72" s="9">
        <v>2039</v>
      </c>
      <c r="H72" s="9">
        <v>2054</v>
      </c>
      <c r="I72" s="66">
        <v>43279</v>
      </c>
      <c r="J72" s="78">
        <v>27.9</v>
      </c>
      <c r="K72" s="66">
        <v>43279</v>
      </c>
      <c r="L72" s="78">
        <v>5.79</v>
      </c>
      <c r="M72" s="78"/>
      <c r="N72" s="80"/>
    </row>
    <row r="73" spans="1:14" s="2" customFormat="1" ht="18.75" customHeight="1" x14ac:dyDescent="0.4">
      <c r="A73" s="16"/>
      <c r="B73" s="12" t="s">
        <v>50</v>
      </c>
      <c r="C73" s="22" t="s">
        <v>10</v>
      </c>
      <c r="D73" s="8">
        <v>111</v>
      </c>
      <c r="E73" s="39"/>
      <c r="F73" s="49">
        <v>1979</v>
      </c>
      <c r="G73" s="9">
        <v>2039</v>
      </c>
      <c r="H73" s="9">
        <v>2054</v>
      </c>
      <c r="I73" s="66">
        <v>43279</v>
      </c>
      <c r="J73" s="78">
        <v>27.9</v>
      </c>
      <c r="K73" s="66">
        <v>43279</v>
      </c>
      <c r="L73" s="78">
        <v>5.8</v>
      </c>
      <c r="M73" s="78"/>
      <c r="N73" s="80"/>
    </row>
    <row r="74" spans="1:14" s="2" customFormat="1" ht="18.75" customHeight="1" x14ac:dyDescent="0.4">
      <c r="A74" s="17"/>
      <c r="B74" s="12" t="s">
        <v>4</v>
      </c>
      <c r="C74" s="44"/>
      <c r="D74" s="41" t="s">
        <v>13</v>
      </c>
      <c r="E74" s="40"/>
      <c r="F74" s="50"/>
      <c r="G74" s="43"/>
      <c r="H74" s="43"/>
      <c r="I74" s="67"/>
      <c r="J74" s="43"/>
      <c r="K74" s="43"/>
      <c r="L74" s="43"/>
      <c r="M74" s="43"/>
      <c r="N74" s="79"/>
    </row>
    <row r="75" spans="1:14" s="2" customFormat="1" ht="18.75" customHeight="1" x14ac:dyDescent="0.4">
      <c r="A75" s="60"/>
      <c r="B75" s="71"/>
      <c r="C75" s="72"/>
      <c r="D75" s="117"/>
      <c r="E75" s="118"/>
      <c r="F75" s="119"/>
      <c r="G75" s="113"/>
      <c r="H75" s="113"/>
      <c r="I75" s="114"/>
      <c r="J75" s="113"/>
      <c r="K75" s="114"/>
      <c r="L75" s="113"/>
      <c r="M75" s="113"/>
      <c r="N75" s="60"/>
    </row>
    <row r="76" spans="1:14" s="2" customFormat="1" ht="18.75" customHeight="1" x14ac:dyDescent="0.4">
      <c r="A76" s="161" t="s">
        <v>89</v>
      </c>
      <c r="B76" s="162"/>
      <c r="C76" s="166" t="s">
        <v>70</v>
      </c>
      <c r="D76" s="149" t="s">
        <v>6</v>
      </c>
      <c r="E76" s="170" t="s">
        <v>0</v>
      </c>
      <c r="F76" s="172" t="s">
        <v>14</v>
      </c>
      <c r="G76" s="175" t="s">
        <v>1</v>
      </c>
      <c r="H76" s="176"/>
      <c r="I76" s="153" t="s">
        <v>69</v>
      </c>
      <c r="J76" s="153"/>
      <c r="K76" s="153"/>
      <c r="L76" s="153"/>
      <c r="M76" s="149" t="s">
        <v>126</v>
      </c>
      <c r="N76" s="154" t="s">
        <v>76</v>
      </c>
    </row>
    <row r="77" spans="1:14" s="2" customFormat="1" ht="18.75" customHeight="1" x14ac:dyDescent="0.4">
      <c r="A77" s="163"/>
      <c r="B77" s="164"/>
      <c r="C77" s="167"/>
      <c r="D77" s="169"/>
      <c r="E77" s="171"/>
      <c r="F77" s="173"/>
      <c r="G77" s="177"/>
      <c r="H77" s="178"/>
      <c r="I77" s="157" t="s">
        <v>80</v>
      </c>
      <c r="J77" s="158"/>
      <c r="K77" s="159" t="s">
        <v>64</v>
      </c>
      <c r="L77" s="160"/>
      <c r="M77" s="150"/>
      <c r="N77" s="155"/>
    </row>
    <row r="78" spans="1:14" s="4" customFormat="1" ht="18.75" customHeight="1" x14ac:dyDescent="0.4">
      <c r="A78" s="179"/>
      <c r="B78" s="180"/>
      <c r="C78" s="168"/>
      <c r="D78" s="36">
        <v>10109</v>
      </c>
      <c r="E78" s="37">
        <v>24</v>
      </c>
      <c r="F78" s="174"/>
      <c r="G78" s="56" t="s">
        <v>2</v>
      </c>
      <c r="H78" s="56" t="s">
        <v>3</v>
      </c>
      <c r="I78" s="88" t="s">
        <v>63</v>
      </c>
      <c r="J78" s="89" t="s">
        <v>79</v>
      </c>
      <c r="K78" s="57" t="s">
        <v>78</v>
      </c>
      <c r="L78" s="57" t="s">
        <v>62</v>
      </c>
      <c r="M78" s="142" t="s">
        <v>68</v>
      </c>
      <c r="N78" s="156"/>
    </row>
    <row r="79" spans="1:14" s="2" customFormat="1" ht="18.75" customHeight="1" x14ac:dyDescent="0.4">
      <c r="A79" s="15"/>
      <c r="B79" s="12" t="s">
        <v>15</v>
      </c>
      <c r="C79" s="22" t="s">
        <v>10</v>
      </c>
      <c r="D79" s="8">
        <v>2762</v>
      </c>
      <c r="E79" s="34">
        <v>6</v>
      </c>
      <c r="F79" s="49">
        <v>2011</v>
      </c>
      <c r="G79" s="9">
        <v>2071</v>
      </c>
      <c r="H79" s="6" t="s">
        <v>67</v>
      </c>
      <c r="I79" s="65" t="s">
        <v>65</v>
      </c>
      <c r="J79" s="6" t="s">
        <v>65</v>
      </c>
      <c r="K79" s="65" t="s">
        <v>65</v>
      </c>
      <c r="L79" s="6" t="s">
        <v>65</v>
      </c>
      <c r="M79" s="6"/>
      <c r="N79" s="80"/>
    </row>
    <row r="80" spans="1:14" s="2" customFormat="1" ht="18.75" customHeight="1" x14ac:dyDescent="0.4">
      <c r="A80" s="16"/>
      <c r="B80" s="12" t="s">
        <v>21</v>
      </c>
      <c r="C80" s="22" t="s">
        <v>10</v>
      </c>
      <c r="D80" s="8">
        <v>4737</v>
      </c>
      <c r="E80" s="34">
        <v>18</v>
      </c>
      <c r="F80" s="49">
        <v>2011</v>
      </c>
      <c r="G80" s="9">
        <v>2071</v>
      </c>
      <c r="H80" s="6" t="s">
        <v>67</v>
      </c>
      <c r="I80" s="65" t="s">
        <v>65</v>
      </c>
      <c r="J80" s="6" t="s">
        <v>65</v>
      </c>
      <c r="K80" s="65" t="s">
        <v>65</v>
      </c>
      <c r="L80" s="6" t="s">
        <v>65</v>
      </c>
      <c r="M80" s="6"/>
      <c r="N80" s="80"/>
    </row>
    <row r="81" spans="1:14" s="2" customFormat="1" ht="18.75" customHeight="1" x14ac:dyDescent="0.4">
      <c r="A81" s="16"/>
      <c r="B81" s="12" t="s">
        <v>28</v>
      </c>
      <c r="C81" s="22" t="s">
        <v>8</v>
      </c>
      <c r="D81" s="8">
        <v>752</v>
      </c>
      <c r="E81" s="34">
        <v>0</v>
      </c>
      <c r="F81" s="49">
        <v>2011</v>
      </c>
      <c r="G81" s="52">
        <v>2066</v>
      </c>
      <c r="H81" s="9">
        <v>2066</v>
      </c>
      <c r="I81" s="66" t="s">
        <v>65</v>
      </c>
      <c r="J81" s="9" t="s">
        <v>65</v>
      </c>
      <c r="K81" s="66" t="s">
        <v>65</v>
      </c>
      <c r="L81" s="9" t="s">
        <v>65</v>
      </c>
      <c r="M81" s="9"/>
      <c r="N81" s="80"/>
    </row>
    <row r="82" spans="1:14" s="2" customFormat="1" ht="18.75" customHeight="1" x14ac:dyDescent="0.4">
      <c r="A82" s="16"/>
      <c r="B82" s="12" t="s">
        <v>29</v>
      </c>
      <c r="C82" s="22" t="s">
        <v>11</v>
      </c>
      <c r="D82" s="8">
        <v>1369</v>
      </c>
      <c r="E82" s="39"/>
      <c r="F82" s="49">
        <v>2011</v>
      </c>
      <c r="G82" s="9">
        <v>2071</v>
      </c>
      <c r="H82" s="6" t="s">
        <v>67</v>
      </c>
      <c r="I82" s="65" t="s">
        <v>65</v>
      </c>
      <c r="J82" s="6" t="s">
        <v>65</v>
      </c>
      <c r="K82" s="65" t="s">
        <v>65</v>
      </c>
      <c r="L82" s="6" t="s">
        <v>65</v>
      </c>
      <c r="M82" s="6"/>
      <c r="N82" s="80"/>
    </row>
    <row r="83" spans="1:14" s="2" customFormat="1" ht="18.75" customHeight="1" x14ac:dyDescent="0.4">
      <c r="A83" s="17"/>
      <c r="B83" s="12" t="s">
        <v>19</v>
      </c>
      <c r="C83" s="22" t="s">
        <v>10</v>
      </c>
      <c r="D83" s="82">
        <v>502</v>
      </c>
      <c r="E83" s="39"/>
      <c r="F83" s="49">
        <v>2011</v>
      </c>
      <c r="G83" s="9">
        <v>2071</v>
      </c>
      <c r="H83" s="6" t="s">
        <v>67</v>
      </c>
      <c r="I83" s="65" t="s">
        <v>65</v>
      </c>
      <c r="J83" s="6" t="s">
        <v>65</v>
      </c>
      <c r="K83" s="65" t="s">
        <v>65</v>
      </c>
      <c r="L83" s="6" t="s">
        <v>65</v>
      </c>
      <c r="M83" s="6"/>
      <c r="N83" s="80"/>
    </row>
    <row r="84" spans="1:14" s="2" customFormat="1" ht="18.75" customHeight="1" x14ac:dyDescent="0.4">
      <c r="A84" s="60"/>
      <c r="B84" s="71"/>
      <c r="C84" s="72"/>
      <c r="D84" s="117"/>
      <c r="E84" s="118"/>
      <c r="F84" s="119"/>
      <c r="G84" s="113"/>
      <c r="H84" s="113"/>
      <c r="I84" s="114"/>
      <c r="J84" s="115"/>
      <c r="K84" s="114"/>
      <c r="L84" s="115"/>
      <c r="M84" s="115"/>
      <c r="N84" s="60"/>
    </row>
    <row r="85" spans="1:14" s="2" customFormat="1" ht="18.75" customHeight="1" x14ac:dyDescent="0.4">
      <c r="A85" s="161" t="s">
        <v>90</v>
      </c>
      <c r="B85" s="162"/>
      <c r="C85" s="166" t="s">
        <v>70</v>
      </c>
      <c r="D85" s="149" t="s">
        <v>6</v>
      </c>
      <c r="E85" s="170" t="s">
        <v>0</v>
      </c>
      <c r="F85" s="172" t="s">
        <v>14</v>
      </c>
      <c r="G85" s="175" t="s">
        <v>1</v>
      </c>
      <c r="H85" s="176"/>
      <c r="I85" s="153" t="s">
        <v>69</v>
      </c>
      <c r="J85" s="153"/>
      <c r="K85" s="153"/>
      <c r="L85" s="153"/>
      <c r="M85" s="149" t="s">
        <v>126</v>
      </c>
      <c r="N85" s="154" t="s">
        <v>76</v>
      </c>
    </row>
    <row r="86" spans="1:14" s="2" customFormat="1" ht="18.75" customHeight="1" x14ac:dyDescent="0.4">
      <c r="A86" s="163"/>
      <c r="B86" s="164"/>
      <c r="C86" s="167"/>
      <c r="D86" s="169"/>
      <c r="E86" s="171"/>
      <c r="F86" s="173"/>
      <c r="G86" s="177"/>
      <c r="H86" s="178"/>
      <c r="I86" s="157" t="s">
        <v>80</v>
      </c>
      <c r="J86" s="158"/>
      <c r="K86" s="159" t="s">
        <v>64</v>
      </c>
      <c r="L86" s="160"/>
      <c r="M86" s="150"/>
      <c r="N86" s="155"/>
    </row>
    <row r="87" spans="1:14" s="2" customFormat="1" ht="18.75" customHeight="1" x14ac:dyDescent="0.4">
      <c r="A87" s="165"/>
      <c r="B87" s="164"/>
      <c r="C87" s="168"/>
      <c r="D87" s="36">
        <v>4875</v>
      </c>
      <c r="E87" s="37">
        <v>17</v>
      </c>
      <c r="F87" s="174"/>
      <c r="G87" s="56" t="s">
        <v>2</v>
      </c>
      <c r="H87" s="56" t="s">
        <v>3</v>
      </c>
      <c r="I87" s="88" t="s">
        <v>63</v>
      </c>
      <c r="J87" s="89" t="s">
        <v>79</v>
      </c>
      <c r="K87" s="57" t="s">
        <v>78</v>
      </c>
      <c r="L87" s="57" t="s">
        <v>62</v>
      </c>
      <c r="M87" s="142" t="s">
        <v>68</v>
      </c>
      <c r="N87" s="156"/>
    </row>
    <row r="88" spans="1:14" s="2" customFormat="1" ht="18.75" customHeight="1" x14ac:dyDescent="0.4">
      <c r="A88" s="15"/>
      <c r="B88" s="85" t="s">
        <v>38</v>
      </c>
      <c r="C88" s="22" t="s">
        <v>10</v>
      </c>
      <c r="D88" s="8">
        <v>2821</v>
      </c>
      <c r="E88" s="34">
        <v>12</v>
      </c>
      <c r="F88" s="49">
        <v>1966</v>
      </c>
      <c r="G88" s="52">
        <v>2026</v>
      </c>
      <c r="H88" s="86">
        <v>2041</v>
      </c>
      <c r="I88" s="66">
        <v>37057</v>
      </c>
      <c r="J88" s="92">
        <v>19.399999999999999</v>
      </c>
      <c r="K88" s="90">
        <v>44777</v>
      </c>
      <c r="L88" s="91">
        <v>3.3</v>
      </c>
      <c r="M88" s="91" t="s">
        <v>125</v>
      </c>
      <c r="N88" s="146"/>
    </row>
    <row r="89" spans="1:14" s="2" customFormat="1" ht="18.75" customHeight="1" x14ac:dyDescent="0.4">
      <c r="A89" s="16"/>
      <c r="B89" s="12" t="s">
        <v>26</v>
      </c>
      <c r="C89" s="22" t="s">
        <v>10</v>
      </c>
      <c r="D89" s="8">
        <v>1204</v>
      </c>
      <c r="E89" s="34">
        <v>5</v>
      </c>
      <c r="F89" s="49">
        <v>1969</v>
      </c>
      <c r="G89" s="9">
        <v>2029</v>
      </c>
      <c r="H89" s="9">
        <v>2044</v>
      </c>
      <c r="I89" s="66">
        <v>35048</v>
      </c>
      <c r="J89" s="78">
        <v>19.600000000000001</v>
      </c>
      <c r="K89" s="66">
        <v>35048</v>
      </c>
      <c r="L89" s="78">
        <v>3.32</v>
      </c>
      <c r="M89" s="92"/>
      <c r="N89" s="80"/>
    </row>
    <row r="90" spans="1:14" s="2" customFormat="1" ht="18.75" customHeight="1" x14ac:dyDescent="0.4">
      <c r="A90" s="16"/>
      <c r="B90" s="12" t="s">
        <v>18</v>
      </c>
      <c r="C90" s="22" t="s">
        <v>9</v>
      </c>
      <c r="D90" s="8">
        <v>672</v>
      </c>
      <c r="E90" s="39"/>
      <c r="F90" s="49">
        <v>1974</v>
      </c>
      <c r="G90" s="9">
        <v>2029</v>
      </c>
      <c r="H90" s="9">
        <v>2029</v>
      </c>
      <c r="I90" s="66">
        <v>44015</v>
      </c>
      <c r="J90" s="78">
        <v>21.7</v>
      </c>
      <c r="K90" s="66">
        <v>44015</v>
      </c>
      <c r="L90" s="78">
        <v>33.64</v>
      </c>
      <c r="M90" s="92"/>
      <c r="N90" s="80"/>
    </row>
    <row r="91" spans="1:14" s="2" customFormat="1" ht="18.75" customHeight="1" x14ac:dyDescent="0.4">
      <c r="A91" s="16"/>
      <c r="B91" s="85" t="s">
        <v>19</v>
      </c>
      <c r="C91" s="22" t="s">
        <v>10</v>
      </c>
      <c r="D91" s="8">
        <v>178</v>
      </c>
      <c r="E91" s="39"/>
      <c r="F91" s="49">
        <v>1966</v>
      </c>
      <c r="G91" s="52">
        <v>2026</v>
      </c>
      <c r="H91" s="86">
        <v>2041</v>
      </c>
      <c r="I91" s="66">
        <v>37057</v>
      </c>
      <c r="J91" s="92">
        <v>19.399999999999999</v>
      </c>
      <c r="K91" s="90">
        <v>44777</v>
      </c>
      <c r="L91" s="91">
        <v>3.3</v>
      </c>
      <c r="M91" s="91" t="s">
        <v>125</v>
      </c>
      <c r="N91" s="146"/>
    </row>
    <row r="92" spans="1:14" s="2" customFormat="1" ht="18.75" customHeight="1" x14ac:dyDescent="0.4">
      <c r="A92" s="17"/>
      <c r="B92" s="12" t="s">
        <v>4</v>
      </c>
      <c r="C92" s="44"/>
      <c r="D92" s="41" t="s">
        <v>13</v>
      </c>
      <c r="E92" s="40"/>
      <c r="F92" s="50"/>
      <c r="G92" s="43"/>
      <c r="H92" s="43"/>
      <c r="I92" s="67"/>
      <c r="J92" s="43"/>
      <c r="K92" s="67"/>
      <c r="L92" s="43"/>
      <c r="M92" s="43"/>
      <c r="N92" s="79"/>
    </row>
    <row r="93" spans="1:14" s="2" customFormat="1" ht="18.75" customHeight="1" x14ac:dyDescent="0.4">
      <c r="A93" s="94"/>
      <c r="B93" s="94"/>
      <c r="C93" s="104"/>
      <c r="D93" s="106"/>
      <c r="E93" s="107"/>
      <c r="F93" s="100"/>
      <c r="G93" s="108"/>
      <c r="H93" s="108"/>
      <c r="I93" s="105"/>
      <c r="J93" s="109"/>
      <c r="K93" s="98"/>
      <c r="L93" s="98"/>
      <c r="M93" s="98"/>
      <c r="N93" s="110"/>
    </row>
    <row r="94" spans="1:14" s="2" customFormat="1" ht="18.75" customHeight="1" x14ac:dyDescent="0.4">
      <c r="A94" s="161" t="s">
        <v>91</v>
      </c>
      <c r="B94" s="162"/>
      <c r="C94" s="166" t="s">
        <v>70</v>
      </c>
      <c r="D94" s="149" t="s">
        <v>6</v>
      </c>
      <c r="E94" s="170" t="s">
        <v>0</v>
      </c>
      <c r="F94" s="172" t="s">
        <v>14</v>
      </c>
      <c r="G94" s="175" t="s">
        <v>1</v>
      </c>
      <c r="H94" s="176"/>
      <c r="I94" s="153" t="s">
        <v>69</v>
      </c>
      <c r="J94" s="153"/>
      <c r="K94" s="153"/>
      <c r="L94" s="153"/>
      <c r="M94" s="149" t="s">
        <v>126</v>
      </c>
      <c r="N94" s="154" t="s">
        <v>76</v>
      </c>
    </row>
    <row r="95" spans="1:14" s="2" customFormat="1" ht="18.75" customHeight="1" x14ac:dyDescent="0.4">
      <c r="A95" s="163"/>
      <c r="B95" s="164"/>
      <c r="C95" s="167"/>
      <c r="D95" s="169"/>
      <c r="E95" s="171"/>
      <c r="F95" s="173"/>
      <c r="G95" s="177"/>
      <c r="H95" s="178"/>
      <c r="I95" s="157" t="s">
        <v>80</v>
      </c>
      <c r="J95" s="158"/>
      <c r="K95" s="159" t="s">
        <v>64</v>
      </c>
      <c r="L95" s="160"/>
      <c r="M95" s="150"/>
      <c r="N95" s="155"/>
    </row>
    <row r="96" spans="1:14" s="2" customFormat="1" ht="18.75" customHeight="1" x14ac:dyDescent="0.4">
      <c r="A96" s="179"/>
      <c r="B96" s="180"/>
      <c r="C96" s="168"/>
      <c r="D96" s="36">
        <v>5892</v>
      </c>
      <c r="E96" s="37">
        <v>26</v>
      </c>
      <c r="F96" s="174"/>
      <c r="G96" s="56" t="s">
        <v>2</v>
      </c>
      <c r="H96" s="56" t="s">
        <v>3</v>
      </c>
      <c r="I96" s="88" t="s">
        <v>63</v>
      </c>
      <c r="J96" s="89" t="s">
        <v>79</v>
      </c>
      <c r="K96" s="57" t="s">
        <v>78</v>
      </c>
      <c r="L96" s="57" t="s">
        <v>62</v>
      </c>
      <c r="M96" s="142" t="s">
        <v>68</v>
      </c>
      <c r="N96" s="156"/>
    </row>
    <row r="97" spans="1:14" s="2" customFormat="1" ht="18.75" customHeight="1" x14ac:dyDescent="0.4">
      <c r="A97" s="15"/>
      <c r="B97" s="12" t="s">
        <v>15</v>
      </c>
      <c r="C97" s="22" t="s">
        <v>10</v>
      </c>
      <c r="D97" s="8">
        <v>3525</v>
      </c>
      <c r="E97" s="34">
        <v>18</v>
      </c>
      <c r="F97" s="49">
        <v>1969</v>
      </c>
      <c r="G97" s="52">
        <v>2029</v>
      </c>
      <c r="H97" s="9">
        <v>2044</v>
      </c>
      <c r="I97" s="66">
        <v>39952</v>
      </c>
      <c r="J97" s="78">
        <v>20.87</v>
      </c>
      <c r="K97" s="66">
        <v>39952</v>
      </c>
      <c r="L97" s="78">
        <v>16.059999999999999</v>
      </c>
      <c r="M97" s="78"/>
      <c r="N97" s="80"/>
    </row>
    <row r="98" spans="1:14" s="2" customFormat="1" ht="18.75" customHeight="1" x14ac:dyDescent="0.4">
      <c r="A98" s="16"/>
      <c r="B98" s="12" t="s">
        <v>21</v>
      </c>
      <c r="C98" s="22" t="s">
        <v>10</v>
      </c>
      <c r="D98" s="8">
        <v>1381</v>
      </c>
      <c r="E98" s="34">
        <v>8</v>
      </c>
      <c r="F98" s="49">
        <v>1974</v>
      </c>
      <c r="G98" s="9">
        <v>2034</v>
      </c>
      <c r="H98" s="9">
        <v>2034</v>
      </c>
      <c r="I98" s="66">
        <v>39952</v>
      </c>
      <c r="J98" s="78">
        <v>24</v>
      </c>
      <c r="K98" s="66">
        <v>39952</v>
      </c>
      <c r="L98" s="78">
        <v>25.38</v>
      </c>
      <c r="M98" s="92"/>
      <c r="N98" s="80"/>
    </row>
    <row r="99" spans="1:14" s="2" customFormat="1" ht="18.75" customHeight="1" x14ac:dyDescent="0.4">
      <c r="A99" s="16"/>
      <c r="B99" s="12" t="s">
        <v>18</v>
      </c>
      <c r="C99" s="22" t="s">
        <v>9</v>
      </c>
      <c r="D99" s="8">
        <v>687</v>
      </c>
      <c r="E99" s="39"/>
      <c r="F99" s="49">
        <v>1975</v>
      </c>
      <c r="G99" s="9">
        <v>2030</v>
      </c>
      <c r="H99" s="9">
        <v>2030</v>
      </c>
      <c r="I99" s="66">
        <v>40351</v>
      </c>
      <c r="J99" s="78">
        <v>24.9</v>
      </c>
      <c r="K99" s="66">
        <v>40351</v>
      </c>
      <c r="L99" s="78">
        <v>9.4</v>
      </c>
      <c r="M99" s="92"/>
      <c r="N99" s="80"/>
    </row>
    <row r="100" spans="1:14" s="2" customFormat="1" ht="18.75" customHeight="1" x14ac:dyDescent="0.4">
      <c r="A100" s="16"/>
      <c r="B100" s="12" t="s">
        <v>19</v>
      </c>
      <c r="C100" s="22" t="s">
        <v>10</v>
      </c>
      <c r="D100" s="8">
        <v>299</v>
      </c>
      <c r="E100" s="39"/>
      <c r="F100" s="49">
        <v>1969</v>
      </c>
      <c r="G100" s="52">
        <v>2029</v>
      </c>
      <c r="H100" s="9">
        <v>2044</v>
      </c>
      <c r="I100" s="66">
        <v>40085</v>
      </c>
      <c r="J100" s="78">
        <v>18.600000000000001</v>
      </c>
      <c r="K100" s="66">
        <v>40085</v>
      </c>
      <c r="L100" s="78">
        <v>12.34</v>
      </c>
      <c r="M100" s="92"/>
      <c r="N100" s="80"/>
    </row>
    <row r="101" spans="1:14" s="2" customFormat="1" ht="18.75" customHeight="1" x14ac:dyDescent="0.4">
      <c r="A101" s="17"/>
      <c r="B101" s="12" t="s">
        <v>4</v>
      </c>
      <c r="C101" s="44"/>
      <c r="D101" s="41" t="s">
        <v>13</v>
      </c>
      <c r="E101" s="40"/>
      <c r="F101" s="50"/>
      <c r="G101" s="43"/>
      <c r="H101" s="43"/>
      <c r="I101" s="67"/>
      <c r="J101" s="43"/>
      <c r="K101" s="43"/>
      <c r="L101" s="43"/>
      <c r="M101" s="43"/>
      <c r="N101" s="79"/>
    </row>
    <row r="102" spans="1:14" s="2" customFormat="1" ht="18.75" customHeight="1" x14ac:dyDescent="0.4"/>
    <row r="103" spans="1:14" s="2" customFormat="1" ht="18.75" customHeight="1" x14ac:dyDescent="0.4">
      <c r="A103" s="161" t="s">
        <v>92</v>
      </c>
      <c r="B103" s="186"/>
      <c r="C103" s="166" t="s">
        <v>70</v>
      </c>
      <c r="D103" s="149" t="s">
        <v>6</v>
      </c>
      <c r="E103" s="170" t="s">
        <v>0</v>
      </c>
      <c r="F103" s="172" t="s">
        <v>14</v>
      </c>
      <c r="G103" s="175" t="s">
        <v>1</v>
      </c>
      <c r="H103" s="176"/>
      <c r="I103" s="153" t="s">
        <v>69</v>
      </c>
      <c r="J103" s="153"/>
      <c r="K103" s="153"/>
      <c r="L103" s="153"/>
      <c r="M103" s="149" t="s">
        <v>126</v>
      </c>
      <c r="N103" s="154" t="s">
        <v>76</v>
      </c>
    </row>
    <row r="104" spans="1:14" s="2" customFormat="1" ht="18.75" customHeight="1" x14ac:dyDescent="0.4">
      <c r="A104" s="163"/>
      <c r="B104" s="187"/>
      <c r="C104" s="167"/>
      <c r="D104" s="169"/>
      <c r="E104" s="171"/>
      <c r="F104" s="173"/>
      <c r="G104" s="177"/>
      <c r="H104" s="178"/>
      <c r="I104" s="157" t="s">
        <v>80</v>
      </c>
      <c r="J104" s="158"/>
      <c r="K104" s="159" t="s">
        <v>64</v>
      </c>
      <c r="L104" s="160"/>
      <c r="M104" s="150"/>
      <c r="N104" s="155"/>
    </row>
    <row r="105" spans="1:14" s="2" customFormat="1" ht="18.75" customHeight="1" x14ac:dyDescent="0.4">
      <c r="A105" s="165"/>
      <c r="B105" s="187"/>
      <c r="C105" s="168"/>
      <c r="D105" s="36">
        <v>7548</v>
      </c>
      <c r="E105" s="37">
        <v>32</v>
      </c>
      <c r="F105" s="174"/>
      <c r="G105" s="56" t="s">
        <v>2</v>
      </c>
      <c r="H105" s="56" t="s">
        <v>3</v>
      </c>
      <c r="I105" s="88" t="s">
        <v>63</v>
      </c>
      <c r="J105" s="89" t="s">
        <v>79</v>
      </c>
      <c r="K105" s="57" t="s">
        <v>78</v>
      </c>
      <c r="L105" s="57" t="s">
        <v>62</v>
      </c>
      <c r="M105" s="142" t="s">
        <v>68</v>
      </c>
      <c r="N105" s="156"/>
    </row>
    <row r="106" spans="1:14" s="2" customFormat="1" ht="18.75" customHeight="1" x14ac:dyDescent="0.4">
      <c r="A106" s="15"/>
      <c r="B106" s="12" t="s">
        <v>41</v>
      </c>
      <c r="C106" s="22" t="s">
        <v>9</v>
      </c>
      <c r="D106" s="8">
        <v>2115</v>
      </c>
      <c r="E106" s="34">
        <v>0</v>
      </c>
      <c r="F106" s="49">
        <v>1973</v>
      </c>
      <c r="G106" s="52">
        <v>2028</v>
      </c>
      <c r="H106" s="9">
        <v>2028</v>
      </c>
      <c r="I106" s="66">
        <v>39996</v>
      </c>
      <c r="J106" s="78">
        <v>18.87</v>
      </c>
      <c r="K106" s="66">
        <v>39996</v>
      </c>
      <c r="L106" s="78">
        <v>20.63</v>
      </c>
      <c r="M106" s="92"/>
      <c r="N106" s="80"/>
    </row>
    <row r="107" spans="1:14" s="2" customFormat="1" ht="18.75" customHeight="1" x14ac:dyDescent="0.4">
      <c r="A107" s="16"/>
      <c r="B107" s="12" t="s">
        <v>21</v>
      </c>
      <c r="C107" s="22" t="s">
        <v>10</v>
      </c>
      <c r="D107" s="8">
        <v>1606</v>
      </c>
      <c r="E107" s="34">
        <v>8</v>
      </c>
      <c r="F107" s="49">
        <v>1973</v>
      </c>
      <c r="G107" s="9">
        <v>2033</v>
      </c>
      <c r="H107" s="9">
        <v>2033</v>
      </c>
      <c r="I107" s="66">
        <v>39632</v>
      </c>
      <c r="J107" s="78">
        <v>20.73</v>
      </c>
      <c r="K107" s="66">
        <v>39632</v>
      </c>
      <c r="L107" s="78">
        <v>25.03</v>
      </c>
      <c r="M107" s="92"/>
      <c r="N107" s="80"/>
    </row>
    <row r="108" spans="1:14" s="2" customFormat="1" ht="18.75" customHeight="1" x14ac:dyDescent="0.4">
      <c r="A108" s="16"/>
      <c r="B108" s="12" t="s">
        <v>26</v>
      </c>
      <c r="C108" s="22" t="s">
        <v>10</v>
      </c>
      <c r="D108" s="8">
        <v>3532</v>
      </c>
      <c r="E108" s="34">
        <v>24</v>
      </c>
      <c r="F108" s="49">
        <v>1973</v>
      </c>
      <c r="G108" s="9">
        <v>2033</v>
      </c>
      <c r="H108" s="9">
        <v>2033</v>
      </c>
      <c r="I108" s="66">
        <v>39632</v>
      </c>
      <c r="J108" s="78">
        <v>19.350000000000001</v>
      </c>
      <c r="K108" s="66">
        <v>39632</v>
      </c>
      <c r="L108" s="78">
        <v>26.83</v>
      </c>
      <c r="M108" s="92"/>
      <c r="N108" s="80"/>
    </row>
    <row r="109" spans="1:14" s="2" customFormat="1" ht="18.75" customHeight="1" x14ac:dyDescent="0.4">
      <c r="A109" s="16"/>
      <c r="B109" s="12" t="s">
        <v>19</v>
      </c>
      <c r="C109" s="22" t="s">
        <v>10</v>
      </c>
      <c r="D109" s="8">
        <v>295</v>
      </c>
      <c r="E109" s="39"/>
      <c r="F109" s="49">
        <v>1973</v>
      </c>
      <c r="G109" s="9">
        <v>2033</v>
      </c>
      <c r="H109" s="9">
        <v>2048</v>
      </c>
      <c r="I109" s="66">
        <v>39716</v>
      </c>
      <c r="J109" s="78">
        <v>20.9</v>
      </c>
      <c r="K109" s="66">
        <v>39716</v>
      </c>
      <c r="L109" s="78">
        <v>18.78</v>
      </c>
      <c r="M109" s="92"/>
      <c r="N109" s="80"/>
    </row>
    <row r="110" spans="1:14" s="2" customFormat="1" ht="18.75" customHeight="1" x14ac:dyDescent="0.4">
      <c r="A110" s="17"/>
      <c r="B110" s="12" t="s">
        <v>4</v>
      </c>
      <c r="C110" s="44"/>
      <c r="D110" s="41" t="s">
        <v>13</v>
      </c>
      <c r="E110" s="40"/>
      <c r="F110" s="50"/>
      <c r="G110" s="43"/>
      <c r="H110" s="43"/>
      <c r="I110" s="67"/>
      <c r="J110" s="43"/>
      <c r="K110" s="43"/>
      <c r="L110" s="43"/>
      <c r="M110" s="43"/>
      <c r="N110" s="79"/>
    </row>
    <row r="111" spans="1:14" s="2" customFormat="1" ht="18.75" customHeight="1" x14ac:dyDescent="0.4"/>
    <row r="112" spans="1:14" s="2" customFormat="1" ht="18.75" customHeight="1" x14ac:dyDescent="0.4">
      <c r="A112" s="161" t="s">
        <v>93</v>
      </c>
      <c r="B112" s="162"/>
      <c r="C112" s="166" t="s">
        <v>70</v>
      </c>
      <c r="D112" s="149" t="s">
        <v>6</v>
      </c>
      <c r="E112" s="170" t="s">
        <v>0</v>
      </c>
      <c r="F112" s="172" t="s">
        <v>14</v>
      </c>
      <c r="G112" s="175" t="s">
        <v>1</v>
      </c>
      <c r="H112" s="176"/>
      <c r="I112" s="153" t="s">
        <v>69</v>
      </c>
      <c r="J112" s="153"/>
      <c r="K112" s="153"/>
      <c r="L112" s="153"/>
      <c r="M112" s="149" t="s">
        <v>126</v>
      </c>
      <c r="N112" s="154" t="s">
        <v>76</v>
      </c>
    </row>
    <row r="113" spans="1:14" s="2" customFormat="1" ht="18.75" customHeight="1" x14ac:dyDescent="0.4">
      <c r="A113" s="163"/>
      <c r="B113" s="164"/>
      <c r="C113" s="167"/>
      <c r="D113" s="169"/>
      <c r="E113" s="171"/>
      <c r="F113" s="173"/>
      <c r="G113" s="177"/>
      <c r="H113" s="178"/>
      <c r="I113" s="157" t="s">
        <v>80</v>
      </c>
      <c r="J113" s="158"/>
      <c r="K113" s="159" t="s">
        <v>64</v>
      </c>
      <c r="L113" s="160"/>
      <c r="M113" s="150"/>
      <c r="N113" s="155"/>
    </row>
    <row r="114" spans="1:14" s="2" customFormat="1" ht="18.75" customHeight="1" x14ac:dyDescent="0.4">
      <c r="A114" s="165"/>
      <c r="B114" s="164"/>
      <c r="C114" s="168"/>
      <c r="D114" s="36">
        <v>7157</v>
      </c>
      <c r="E114" s="37">
        <v>22</v>
      </c>
      <c r="F114" s="174"/>
      <c r="G114" s="56" t="s">
        <v>2</v>
      </c>
      <c r="H114" s="56" t="s">
        <v>3</v>
      </c>
      <c r="I114" s="88" t="s">
        <v>63</v>
      </c>
      <c r="J114" s="89" t="s">
        <v>79</v>
      </c>
      <c r="K114" s="57" t="s">
        <v>78</v>
      </c>
      <c r="L114" s="57" t="s">
        <v>62</v>
      </c>
      <c r="M114" s="142" t="s">
        <v>68</v>
      </c>
      <c r="N114" s="156"/>
    </row>
    <row r="115" spans="1:14" s="2" customFormat="1" ht="18.75" customHeight="1" x14ac:dyDescent="0.4">
      <c r="A115" s="15"/>
      <c r="B115" s="12" t="s">
        <v>15</v>
      </c>
      <c r="C115" s="22" t="s">
        <v>10</v>
      </c>
      <c r="D115" s="8">
        <v>2207</v>
      </c>
      <c r="E115" s="34">
        <v>4</v>
      </c>
      <c r="F115" s="49">
        <v>1974</v>
      </c>
      <c r="G115" s="9">
        <v>2034</v>
      </c>
      <c r="H115" s="9">
        <v>2049</v>
      </c>
      <c r="I115" s="66">
        <v>35627</v>
      </c>
      <c r="J115" s="78">
        <v>18</v>
      </c>
      <c r="K115" s="66">
        <v>35627</v>
      </c>
      <c r="L115" s="78">
        <v>2.48</v>
      </c>
      <c r="M115" s="138"/>
      <c r="N115" s="80"/>
    </row>
    <row r="116" spans="1:14" s="2" customFormat="1" ht="18.75" customHeight="1" x14ac:dyDescent="0.4">
      <c r="A116" s="16"/>
      <c r="B116" s="12" t="s">
        <v>16</v>
      </c>
      <c r="C116" s="22" t="s">
        <v>10</v>
      </c>
      <c r="D116" s="82">
        <v>2357</v>
      </c>
      <c r="E116" s="34">
        <v>12</v>
      </c>
      <c r="F116" s="49">
        <v>1974</v>
      </c>
      <c r="G116" s="9">
        <v>2034</v>
      </c>
      <c r="H116" s="9">
        <v>2049</v>
      </c>
      <c r="I116" s="66">
        <v>35627</v>
      </c>
      <c r="J116" s="78">
        <v>15.38</v>
      </c>
      <c r="K116" s="66">
        <v>35627</v>
      </c>
      <c r="L116" s="78">
        <v>10.54</v>
      </c>
      <c r="M116" s="92"/>
      <c r="N116" s="80"/>
    </row>
    <row r="117" spans="1:14" s="2" customFormat="1" ht="18.75" customHeight="1" x14ac:dyDescent="0.4">
      <c r="A117" s="16"/>
      <c r="B117" s="12" t="s">
        <v>17</v>
      </c>
      <c r="C117" s="22" t="s">
        <v>10</v>
      </c>
      <c r="D117" s="8">
        <v>846</v>
      </c>
      <c r="E117" s="34">
        <v>6</v>
      </c>
      <c r="F117" s="49">
        <v>1975</v>
      </c>
      <c r="G117" s="9">
        <v>2035</v>
      </c>
      <c r="H117" s="9">
        <v>2050</v>
      </c>
      <c r="I117" s="66">
        <v>35627</v>
      </c>
      <c r="J117" s="78">
        <v>20.6</v>
      </c>
      <c r="K117" s="66">
        <v>35627</v>
      </c>
      <c r="L117" s="78">
        <v>4.0599999999999996</v>
      </c>
      <c r="M117" s="92"/>
      <c r="N117" s="80"/>
    </row>
    <row r="118" spans="1:14" s="4" customFormat="1" ht="18.75" customHeight="1" x14ac:dyDescent="0.4">
      <c r="A118" s="16"/>
      <c r="B118" s="12" t="s">
        <v>33</v>
      </c>
      <c r="C118" s="22" t="s">
        <v>9</v>
      </c>
      <c r="D118" s="8">
        <v>1482</v>
      </c>
      <c r="E118" s="34">
        <v>0</v>
      </c>
      <c r="F118" s="49">
        <v>1974</v>
      </c>
      <c r="G118" s="52">
        <v>2029</v>
      </c>
      <c r="H118" s="9">
        <v>2029</v>
      </c>
      <c r="I118" s="66">
        <v>35627</v>
      </c>
      <c r="J118" s="78">
        <v>15.97</v>
      </c>
      <c r="K118" s="66">
        <v>35627</v>
      </c>
      <c r="L118" s="78">
        <v>10.29</v>
      </c>
      <c r="M118" s="92"/>
      <c r="N118" s="80"/>
    </row>
    <row r="119" spans="1:14" s="2" customFormat="1" ht="18.75" customHeight="1" x14ac:dyDescent="0.4">
      <c r="A119" s="16"/>
      <c r="B119" s="12" t="s">
        <v>19</v>
      </c>
      <c r="C119" s="22" t="s">
        <v>10</v>
      </c>
      <c r="D119" s="82">
        <v>265</v>
      </c>
      <c r="E119" s="39"/>
      <c r="F119" s="49">
        <v>1975</v>
      </c>
      <c r="G119" s="9">
        <v>2035</v>
      </c>
      <c r="H119" s="9">
        <v>2035</v>
      </c>
      <c r="I119" s="66">
        <v>35627</v>
      </c>
      <c r="J119" s="78">
        <v>15.1</v>
      </c>
      <c r="K119" s="66">
        <v>35627</v>
      </c>
      <c r="L119" s="78">
        <v>35.450000000000003</v>
      </c>
      <c r="M119" s="92"/>
      <c r="N119" s="80"/>
    </row>
    <row r="120" spans="1:14" s="2" customFormat="1" ht="18.75" customHeight="1" x14ac:dyDescent="0.4">
      <c r="A120" s="17"/>
      <c r="B120" s="12" t="s">
        <v>4</v>
      </c>
      <c r="C120" s="44"/>
      <c r="D120" s="41" t="s">
        <v>13</v>
      </c>
      <c r="E120" s="40"/>
      <c r="F120" s="50"/>
      <c r="G120" s="43"/>
      <c r="H120" s="43"/>
      <c r="I120" s="67"/>
      <c r="J120" s="43"/>
      <c r="K120" s="43"/>
      <c r="L120" s="43"/>
      <c r="M120" s="43"/>
      <c r="N120" s="79"/>
    </row>
    <row r="121" spans="1:14" s="2" customFormat="1" ht="18.75" customHeight="1" x14ac:dyDescent="0.4">
      <c r="A121" s="94"/>
      <c r="B121" s="94"/>
      <c r="C121" s="104"/>
      <c r="D121" s="106"/>
      <c r="E121" s="107"/>
      <c r="F121" s="100"/>
      <c r="G121" s="108"/>
      <c r="H121" s="108"/>
      <c r="I121" s="105"/>
      <c r="J121" s="109"/>
      <c r="K121" s="98"/>
      <c r="L121" s="98"/>
      <c r="M121" s="98"/>
      <c r="N121" s="110"/>
    </row>
    <row r="122" spans="1:14" s="2" customFormat="1" ht="18.75" customHeight="1" x14ac:dyDescent="0.4">
      <c r="A122" s="161" t="s">
        <v>94</v>
      </c>
      <c r="B122" s="162"/>
      <c r="C122" s="166" t="s">
        <v>70</v>
      </c>
      <c r="D122" s="149" t="s">
        <v>6</v>
      </c>
      <c r="E122" s="170" t="s">
        <v>0</v>
      </c>
      <c r="F122" s="172" t="s">
        <v>14</v>
      </c>
      <c r="G122" s="175" t="s">
        <v>1</v>
      </c>
      <c r="H122" s="176"/>
      <c r="I122" s="153" t="s">
        <v>69</v>
      </c>
      <c r="J122" s="153"/>
      <c r="K122" s="153"/>
      <c r="L122" s="153"/>
      <c r="M122" s="149" t="s">
        <v>126</v>
      </c>
      <c r="N122" s="154" t="s">
        <v>76</v>
      </c>
    </row>
    <row r="123" spans="1:14" s="2" customFormat="1" ht="18.75" customHeight="1" x14ac:dyDescent="0.4">
      <c r="A123" s="163"/>
      <c r="B123" s="164"/>
      <c r="C123" s="167"/>
      <c r="D123" s="169"/>
      <c r="E123" s="171"/>
      <c r="F123" s="173"/>
      <c r="G123" s="177"/>
      <c r="H123" s="178"/>
      <c r="I123" s="157" t="s">
        <v>80</v>
      </c>
      <c r="J123" s="158"/>
      <c r="K123" s="159" t="s">
        <v>64</v>
      </c>
      <c r="L123" s="160"/>
      <c r="M123" s="150"/>
      <c r="N123" s="155"/>
    </row>
    <row r="124" spans="1:14" s="2" customFormat="1" ht="18.75" customHeight="1" x14ac:dyDescent="0.4">
      <c r="A124" s="165"/>
      <c r="B124" s="164"/>
      <c r="C124" s="168"/>
      <c r="D124" s="36">
        <v>5396</v>
      </c>
      <c r="E124" s="37">
        <v>20</v>
      </c>
      <c r="F124" s="174"/>
      <c r="G124" s="56" t="s">
        <v>2</v>
      </c>
      <c r="H124" s="56" t="s">
        <v>3</v>
      </c>
      <c r="I124" s="88" t="s">
        <v>63</v>
      </c>
      <c r="J124" s="89" t="s">
        <v>79</v>
      </c>
      <c r="K124" s="57" t="s">
        <v>78</v>
      </c>
      <c r="L124" s="57" t="s">
        <v>62</v>
      </c>
      <c r="M124" s="142" t="s">
        <v>68</v>
      </c>
      <c r="N124" s="156"/>
    </row>
    <row r="125" spans="1:14" s="2" customFormat="1" ht="18.75" customHeight="1" x14ac:dyDescent="0.4">
      <c r="A125" s="15"/>
      <c r="B125" s="12" t="s">
        <v>39</v>
      </c>
      <c r="C125" s="22" t="s">
        <v>9</v>
      </c>
      <c r="D125" s="8">
        <v>1469</v>
      </c>
      <c r="E125" s="34">
        <v>0</v>
      </c>
      <c r="F125" s="49">
        <v>1974</v>
      </c>
      <c r="G125" s="52">
        <v>2029</v>
      </c>
      <c r="H125" s="9">
        <v>2029</v>
      </c>
      <c r="I125" s="66">
        <v>36710</v>
      </c>
      <c r="J125" s="78">
        <v>18.47</v>
      </c>
      <c r="K125" s="66">
        <v>36710</v>
      </c>
      <c r="L125" s="78">
        <v>27.25</v>
      </c>
      <c r="M125" s="92"/>
      <c r="N125" s="80"/>
    </row>
    <row r="126" spans="1:14" s="2" customFormat="1" ht="18.75" customHeight="1" x14ac:dyDescent="0.4">
      <c r="A126" s="16"/>
      <c r="B126" s="12" t="s">
        <v>40</v>
      </c>
      <c r="C126" s="22" t="s">
        <v>10</v>
      </c>
      <c r="D126" s="8">
        <v>3695</v>
      </c>
      <c r="E126" s="34">
        <v>20</v>
      </c>
      <c r="F126" s="49">
        <v>1974</v>
      </c>
      <c r="G126" s="9">
        <v>2034</v>
      </c>
      <c r="H126" s="9">
        <v>2034</v>
      </c>
      <c r="I126" s="66">
        <v>36802</v>
      </c>
      <c r="J126" s="78">
        <v>18.45</v>
      </c>
      <c r="K126" s="66">
        <v>36802</v>
      </c>
      <c r="L126" s="78">
        <v>29.01</v>
      </c>
      <c r="M126" s="92"/>
      <c r="N126" s="80"/>
    </row>
    <row r="127" spans="1:14" s="2" customFormat="1" ht="18.75" customHeight="1" x14ac:dyDescent="0.4">
      <c r="A127" s="16"/>
      <c r="B127" s="12" t="s">
        <v>19</v>
      </c>
      <c r="C127" s="22" t="s">
        <v>10</v>
      </c>
      <c r="D127" s="82">
        <v>264</v>
      </c>
      <c r="E127" s="39"/>
      <c r="F127" s="49">
        <v>1974</v>
      </c>
      <c r="G127" s="9">
        <v>2034</v>
      </c>
      <c r="H127" s="9">
        <v>2034</v>
      </c>
      <c r="I127" s="66">
        <v>36710</v>
      </c>
      <c r="J127" s="78">
        <v>14.2</v>
      </c>
      <c r="K127" s="66">
        <v>36710</v>
      </c>
      <c r="L127" s="78">
        <v>39.619999999999997</v>
      </c>
      <c r="M127" s="92"/>
      <c r="N127" s="80"/>
    </row>
    <row r="128" spans="1:14" s="2" customFormat="1" ht="18.75" customHeight="1" x14ac:dyDescent="0.4">
      <c r="A128" s="17"/>
      <c r="B128" s="12" t="s">
        <v>4</v>
      </c>
      <c r="C128" s="44"/>
      <c r="D128" s="41" t="s">
        <v>13</v>
      </c>
      <c r="E128" s="40"/>
      <c r="F128" s="50"/>
      <c r="G128" s="43"/>
      <c r="H128" s="43"/>
      <c r="I128" s="67"/>
      <c r="J128" s="43"/>
      <c r="K128" s="67"/>
      <c r="L128" s="43"/>
      <c r="M128" s="43"/>
      <c r="N128" s="79"/>
    </row>
    <row r="129" spans="1:14" s="2" customFormat="1" ht="18.75" customHeight="1" x14ac:dyDescent="0.4">
      <c r="A129" s="60"/>
      <c r="B129" s="71"/>
      <c r="C129" s="72"/>
      <c r="D129" s="73"/>
      <c r="E129" s="74"/>
      <c r="F129" s="75"/>
      <c r="G129" s="71"/>
      <c r="H129" s="71"/>
      <c r="I129" s="120"/>
      <c r="J129" s="71"/>
      <c r="K129" s="120"/>
      <c r="L129" s="71"/>
      <c r="M129" s="71"/>
      <c r="N129" s="108"/>
    </row>
    <row r="130" spans="1:14" s="2" customFormat="1" ht="18.75" customHeight="1" x14ac:dyDescent="0.4">
      <c r="A130" s="161" t="s">
        <v>95</v>
      </c>
      <c r="B130" s="162"/>
      <c r="C130" s="166" t="s">
        <v>70</v>
      </c>
      <c r="D130" s="149" t="s">
        <v>6</v>
      </c>
      <c r="E130" s="170" t="s">
        <v>0</v>
      </c>
      <c r="F130" s="172" t="s">
        <v>14</v>
      </c>
      <c r="G130" s="175" t="s">
        <v>1</v>
      </c>
      <c r="H130" s="176"/>
      <c r="I130" s="153" t="s">
        <v>69</v>
      </c>
      <c r="J130" s="153"/>
      <c r="K130" s="153"/>
      <c r="L130" s="153"/>
      <c r="M130" s="149" t="s">
        <v>126</v>
      </c>
      <c r="N130" s="154" t="s">
        <v>76</v>
      </c>
    </row>
    <row r="131" spans="1:14" s="2" customFormat="1" ht="18.75" customHeight="1" x14ac:dyDescent="0.4">
      <c r="A131" s="163"/>
      <c r="B131" s="164"/>
      <c r="C131" s="167"/>
      <c r="D131" s="169"/>
      <c r="E131" s="171"/>
      <c r="F131" s="173"/>
      <c r="G131" s="177"/>
      <c r="H131" s="178"/>
      <c r="I131" s="157" t="s">
        <v>80</v>
      </c>
      <c r="J131" s="158"/>
      <c r="K131" s="159" t="s">
        <v>64</v>
      </c>
      <c r="L131" s="160"/>
      <c r="M131" s="150"/>
      <c r="N131" s="155"/>
    </row>
    <row r="132" spans="1:14" s="2" customFormat="1" ht="18.75" customHeight="1" x14ac:dyDescent="0.4">
      <c r="A132" s="165"/>
      <c r="B132" s="164"/>
      <c r="C132" s="168"/>
      <c r="D132" s="36">
        <v>5155</v>
      </c>
      <c r="E132" s="37">
        <v>18</v>
      </c>
      <c r="F132" s="174"/>
      <c r="G132" s="56" t="s">
        <v>2</v>
      </c>
      <c r="H132" s="56" t="s">
        <v>3</v>
      </c>
      <c r="I132" s="88" t="s">
        <v>63</v>
      </c>
      <c r="J132" s="89" t="s">
        <v>79</v>
      </c>
      <c r="K132" s="57" t="s">
        <v>78</v>
      </c>
      <c r="L132" s="57" t="s">
        <v>62</v>
      </c>
      <c r="M132" s="142" t="s">
        <v>68</v>
      </c>
      <c r="N132" s="156"/>
    </row>
    <row r="133" spans="1:14" s="2" customFormat="1" ht="18.75" customHeight="1" x14ac:dyDescent="0.4">
      <c r="A133" s="15"/>
      <c r="B133" s="12" t="s">
        <v>39</v>
      </c>
      <c r="C133" s="22" t="s">
        <v>9</v>
      </c>
      <c r="D133" s="8">
        <v>1287</v>
      </c>
      <c r="E133" s="34">
        <v>0</v>
      </c>
      <c r="F133" s="49">
        <v>1974</v>
      </c>
      <c r="G133" s="52">
        <v>2029</v>
      </c>
      <c r="H133" s="9">
        <v>2029</v>
      </c>
      <c r="I133" s="66">
        <v>38155</v>
      </c>
      <c r="J133" s="78">
        <v>25.3</v>
      </c>
      <c r="K133" s="66">
        <v>38155</v>
      </c>
      <c r="L133" s="78">
        <v>17.829999999999998</v>
      </c>
      <c r="M133" s="92"/>
      <c r="N133" s="80"/>
    </row>
    <row r="134" spans="1:14" s="2" customFormat="1" ht="18.75" customHeight="1" x14ac:dyDescent="0.4">
      <c r="A134" s="16"/>
      <c r="B134" s="12" t="s">
        <v>21</v>
      </c>
      <c r="C134" s="22" t="s">
        <v>10</v>
      </c>
      <c r="D134" s="8">
        <v>605</v>
      </c>
      <c r="E134" s="34">
        <v>1</v>
      </c>
      <c r="F134" s="49">
        <v>1984</v>
      </c>
      <c r="G134" s="9">
        <v>2044</v>
      </c>
      <c r="H134" s="9">
        <v>2059</v>
      </c>
      <c r="I134" s="66">
        <v>43279</v>
      </c>
      <c r="J134" s="78">
        <v>25.9</v>
      </c>
      <c r="K134" s="66">
        <v>43279</v>
      </c>
      <c r="L134" s="78">
        <v>9.77</v>
      </c>
      <c r="M134" s="78"/>
      <c r="N134" s="80"/>
    </row>
    <row r="135" spans="1:14" s="2" customFormat="1" ht="18.75" customHeight="1" x14ac:dyDescent="0.4">
      <c r="A135" s="16"/>
      <c r="B135" s="12" t="s">
        <v>26</v>
      </c>
      <c r="C135" s="22" t="s">
        <v>10</v>
      </c>
      <c r="D135" s="8">
        <v>3011</v>
      </c>
      <c r="E135" s="34">
        <v>17</v>
      </c>
      <c r="F135" s="49">
        <v>1974</v>
      </c>
      <c r="G135" s="9">
        <v>2034</v>
      </c>
      <c r="H135" s="9">
        <v>2034</v>
      </c>
      <c r="I135" s="66">
        <v>38155</v>
      </c>
      <c r="J135" s="78">
        <v>17.899999999999999</v>
      </c>
      <c r="K135" s="66">
        <v>38155</v>
      </c>
      <c r="L135" s="78">
        <v>28.44</v>
      </c>
      <c r="M135" s="92"/>
      <c r="N135" s="80"/>
    </row>
    <row r="136" spans="1:14" s="2" customFormat="1" ht="18.75" customHeight="1" x14ac:dyDescent="0.4">
      <c r="A136" s="16"/>
      <c r="B136" s="12" t="s">
        <v>19</v>
      </c>
      <c r="C136" s="22" t="s">
        <v>10</v>
      </c>
      <c r="D136" s="8">
        <v>252</v>
      </c>
      <c r="E136" s="39"/>
      <c r="F136" s="49">
        <v>1974</v>
      </c>
      <c r="G136" s="9">
        <v>2034</v>
      </c>
      <c r="H136" s="9">
        <v>2049</v>
      </c>
      <c r="I136" s="66">
        <v>38254</v>
      </c>
      <c r="J136" s="78">
        <v>26.5</v>
      </c>
      <c r="K136" s="66">
        <v>38254</v>
      </c>
      <c r="L136" s="78">
        <v>17.96</v>
      </c>
      <c r="M136" s="78"/>
      <c r="N136" s="80"/>
    </row>
    <row r="137" spans="1:14" s="2" customFormat="1" ht="18.75" customHeight="1" x14ac:dyDescent="0.4">
      <c r="A137" s="17"/>
      <c r="B137" s="12" t="s">
        <v>4</v>
      </c>
      <c r="C137" s="44"/>
      <c r="D137" s="41" t="s">
        <v>13</v>
      </c>
      <c r="E137" s="40"/>
      <c r="F137" s="50"/>
      <c r="G137" s="43"/>
      <c r="H137" s="43"/>
      <c r="I137" s="67"/>
      <c r="J137" s="43"/>
      <c r="K137" s="43"/>
      <c r="L137" s="43"/>
      <c r="M137" s="43"/>
      <c r="N137" s="79"/>
    </row>
    <row r="138" spans="1:14" s="2" customFormat="1" ht="18.75" customHeight="1" x14ac:dyDescent="0.4">
      <c r="A138" s="60"/>
      <c r="B138" s="71"/>
      <c r="C138" s="72"/>
      <c r="D138" s="117"/>
      <c r="E138" s="118"/>
      <c r="F138" s="119"/>
      <c r="G138" s="113"/>
      <c r="H138" s="113"/>
      <c r="I138" s="114"/>
      <c r="J138" s="115"/>
      <c r="K138" s="114"/>
      <c r="L138" s="115"/>
      <c r="M138" s="115"/>
      <c r="N138" s="60"/>
    </row>
    <row r="139" spans="1:14" s="2" customFormat="1" ht="18.75" customHeight="1" x14ac:dyDescent="0.4">
      <c r="A139" s="161" t="s">
        <v>96</v>
      </c>
      <c r="B139" s="162"/>
      <c r="C139" s="166" t="s">
        <v>70</v>
      </c>
      <c r="D139" s="149" t="s">
        <v>6</v>
      </c>
      <c r="E139" s="170" t="s">
        <v>0</v>
      </c>
      <c r="F139" s="172" t="s">
        <v>14</v>
      </c>
      <c r="G139" s="175" t="s">
        <v>71</v>
      </c>
      <c r="H139" s="176"/>
      <c r="I139" s="153" t="s">
        <v>69</v>
      </c>
      <c r="J139" s="153"/>
      <c r="K139" s="153"/>
      <c r="L139" s="153"/>
      <c r="M139" s="149" t="s">
        <v>126</v>
      </c>
      <c r="N139" s="154" t="s">
        <v>76</v>
      </c>
    </row>
    <row r="140" spans="1:14" s="2" customFormat="1" ht="18.75" customHeight="1" x14ac:dyDescent="0.4">
      <c r="A140" s="163"/>
      <c r="B140" s="164"/>
      <c r="C140" s="167"/>
      <c r="D140" s="169"/>
      <c r="E140" s="171"/>
      <c r="F140" s="173"/>
      <c r="G140" s="177"/>
      <c r="H140" s="178"/>
      <c r="I140" s="157" t="s">
        <v>80</v>
      </c>
      <c r="J140" s="158"/>
      <c r="K140" s="159" t="s">
        <v>64</v>
      </c>
      <c r="L140" s="160"/>
      <c r="M140" s="150"/>
      <c r="N140" s="155"/>
    </row>
    <row r="141" spans="1:14" s="2" customFormat="1" ht="18.75" customHeight="1" x14ac:dyDescent="0.4">
      <c r="A141" s="165"/>
      <c r="B141" s="164"/>
      <c r="C141" s="168"/>
      <c r="D141" s="36">
        <v>7537</v>
      </c>
      <c r="E141" s="37">
        <v>25</v>
      </c>
      <c r="F141" s="174"/>
      <c r="G141" s="56" t="s">
        <v>2</v>
      </c>
      <c r="H141" s="56" t="s">
        <v>3</v>
      </c>
      <c r="I141" s="88" t="s">
        <v>63</v>
      </c>
      <c r="J141" s="89" t="s">
        <v>79</v>
      </c>
      <c r="K141" s="57" t="s">
        <v>78</v>
      </c>
      <c r="L141" s="57" t="s">
        <v>62</v>
      </c>
      <c r="M141" s="142" t="s">
        <v>68</v>
      </c>
      <c r="N141" s="156"/>
    </row>
    <row r="142" spans="1:14" s="2" customFormat="1" ht="18.75" customHeight="1" x14ac:dyDescent="0.4">
      <c r="A142" s="16"/>
      <c r="B142" s="12" t="s">
        <v>25</v>
      </c>
      <c r="C142" s="22" t="s">
        <v>10</v>
      </c>
      <c r="D142" s="8">
        <v>1126</v>
      </c>
      <c r="E142" s="34">
        <v>0</v>
      </c>
      <c r="F142" s="49">
        <v>1975</v>
      </c>
      <c r="G142" s="52">
        <v>2035</v>
      </c>
      <c r="H142" s="9">
        <v>2035</v>
      </c>
      <c r="I142" s="66">
        <v>37424</v>
      </c>
      <c r="J142" s="78">
        <v>19.97</v>
      </c>
      <c r="K142" s="66">
        <v>37424</v>
      </c>
      <c r="L142" s="78">
        <v>22.93</v>
      </c>
      <c r="M142" s="92"/>
      <c r="N142" s="80"/>
    </row>
    <row r="143" spans="1:14" s="2" customFormat="1" ht="18.75" customHeight="1" x14ac:dyDescent="0.4">
      <c r="A143" s="16"/>
      <c r="B143" s="12" t="s">
        <v>51</v>
      </c>
      <c r="C143" s="22" t="s">
        <v>10</v>
      </c>
      <c r="D143" s="8">
        <v>1785</v>
      </c>
      <c r="E143" s="34">
        <v>10</v>
      </c>
      <c r="F143" s="49">
        <v>1975</v>
      </c>
      <c r="G143" s="52">
        <v>2035</v>
      </c>
      <c r="H143" s="9">
        <v>2035</v>
      </c>
      <c r="I143" s="66">
        <v>37424</v>
      </c>
      <c r="J143" s="78">
        <v>21.1</v>
      </c>
      <c r="K143" s="66">
        <v>37424</v>
      </c>
      <c r="L143" s="78">
        <v>36.89</v>
      </c>
      <c r="M143" s="92"/>
      <c r="N143" s="80"/>
    </row>
    <row r="144" spans="1:14" s="2" customFormat="1" ht="18.75" customHeight="1" x14ac:dyDescent="0.4">
      <c r="A144" s="16"/>
      <c r="B144" s="12" t="s">
        <v>21</v>
      </c>
      <c r="C144" s="22" t="s">
        <v>10</v>
      </c>
      <c r="D144" s="8">
        <v>1483</v>
      </c>
      <c r="E144" s="34">
        <v>8</v>
      </c>
      <c r="F144" s="49">
        <v>1975</v>
      </c>
      <c r="G144" s="52">
        <v>2035</v>
      </c>
      <c r="H144" s="9">
        <v>2035</v>
      </c>
      <c r="I144" s="66">
        <v>37424</v>
      </c>
      <c r="J144" s="78">
        <v>22.33</v>
      </c>
      <c r="K144" s="66">
        <v>37424</v>
      </c>
      <c r="L144" s="78">
        <v>34.32</v>
      </c>
      <c r="M144" s="92"/>
      <c r="N144" s="80"/>
    </row>
    <row r="145" spans="1:14" s="2" customFormat="1" ht="18.75" customHeight="1" x14ac:dyDescent="0.4">
      <c r="A145" s="16"/>
      <c r="B145" s="12" t="s">
        <v>26</v>
      </c>
      <c r="C145" s="22" t="s">
        <v>10</v>
      </c>
      <c r="D145" s="8">
        <v>1463</v>
      </c>
      <c r="E145" s="34">
        <v>7</v>
      </c>
      <c r="F145" s="49">
        <v>1975</v>
      </c>
      <c r="G145" s="52">
        <v>2035</v>
      </c>
      <c r="H145" s="9">
        <v>2035</v>
      </c>
      <c r="I145" s="66">
        <v>37424</v>
      </c>
      <c r="J145" s="78">
        <v>22.05</v>
      </c>
      <c r="K145" s="66">
        <v>37424</v>
      </c>
      <c r="L145" s="78">
        <v>23.51</v>
      </c>
      <c r="M145" s="92"/>
      <c r="N145" s="80"/>
    </row>
    <row r="146" spans="1:14" s="2" customFormat="1" ht="18.75" customHeight="1" x14ac:dyDescent="0.4">
      <c r="A146" s="16"/>
      <c r="B146" s="12" t="s">
        <v>33</v>
      </c>
      <c r="C146" s="22" t="s">
        <v>9</v>
      </c>
      <c r="D146" s="8">
        <v>1415</v>
      </c>
      <c r="E146" s="34">
        <v>0</v>
      </c>
      <c r="F146" s="49">
        <v>1975</v>
      </c>
      <c r="G146" s="52">
        <v>2035</v>
      </c>
      <c r="H146" s="9">
        <v>2050</v>
      </c>
      <c r="I146" s="66">
        <v>37424</v>
      </c>
      <c r="J146" s="78">
        <v>18.25</v>
      </c>
      <c r="K146" s="66">
        <v>37424</v>
      </c>
      <c r="L146" s="78">
        <v>12.56</v>
      </c>
      <c r="M146" s="92"/>
      <c r="N146" s="80"/>
    </row>
    <row r="147" spans="1:14" s="2" customFormat="1" ht="18.75" customHeight="1" x14ac:dyDescent="0.4">
      <c r="A147" s="16"/>
      <c r="B147" s="12" t="s">
        <v>19</v>
      </c>
      <c r="C147" s="22" t="s">
        <v>10</v>
      </c>
      <c r="D147" s="8">
        <v>265</v>
      </c>
      <c r="E147" s="39"/>
      <c r="F147" s="49">
        <v>1975</v>
      </c>
      <c r="G147" s="52">
        <v>2035</v>
      </c>
      <c r="H147" s="9">
        <v>2035</v>
      </c>
      <c r="I147" s="66">
        <v>37424</v>
      </c>
      <c r="J147" s="78">
        <v>20.6</v>
      </c>
      <c r="K147" s="66">
        <v>37424</v>
      </c>
      <c r="L147" s="78">
        <v>36.28</v>
      </c>
      <c r="M147" s="92"/>
      <c r="N147" s="80"/>
    </row>
    <row r="148" spans="1:14" s="2" customFormat="1" ht="18.75" customHeight="1" x14ac:dyDescent="0.4">
      <c r="A148" s="17"/>
      <c r="B148" s="12" t="s">
        <v>4</v>
      </c>
      <c r="C148" s="44"/>
      <c r="D148" s="41" t="s">
        <v>13</v>
      </c>
      <c r="E148" s="40"/>
      <c r="F148" s="50"/>
      <c r="G148" s="43"/>
      <c r="H148" s="43"/>
      <c r="I148" s="67"/>
      <c r="J148" s="43"/>
      <c r="K148" s="43"/>
      <c r="L148" s="43"/>
      <c r="M148" s="43"/>
      <c r="N148" s="79"/>
    </row>
    <row r="149" spans="1:14" s="2" customFormat="1" ht="18.75" customHeight="1" x14ac:dyDescent="0.4">
      <c r="A149" s="18"/>
      <c r="B149" s="127" t="s">
        <v>73</v>
      </c>
      <c r="C149" s="23"/>
      <c r="D149" s="18"/>
      <c r="E149" s="128"/>
      <c r="F149" s="129"/>
      <c r="G149" s="18"/>
      <c r="H149" s="18"/>
      <c r="I149" s="130"/>
      <c r="J149" s="18"/>
      <c r="K149" s="18"/>
      <c r="L149" s="18"/>
      <c r="M149" s="18"/>
      <c r="N149" s="18"/>
    </row>
    <row r="150" spans="1:14" s="2" customFormat="1" ht="18.75" customHeight="1" x14ac:dyDescent="0.4">
      <c r="A150" s="60"/>
      <c r="B150" s="71"/>
      <c r="C150" s="72"/>
      <c r="D150" s="125"/>
      <c r="E150" s="118"/>
      <c r="F150" s="119"/>
      <c r="G150" s="113"/>
      <c r="H150" s="113"/>
      <c r="I150" s="114"/>
      <c r="J150" s="115"/>
      <c r="K150" s="114"/>
      <c r="L150" s="115"/>
      <c r="M150" s="115"/>
      <c r="N150" s="60"/>
    </row>
    <row r="151" spans="1:14" s="2" customFormat="1" ht="18.75" customHeight="1" x14ac:dyDescent="0.4">
      <c r="A151" s="161" t="s">
        <v>97</v>
      </c>
      <c r="B151" s="162"/>
      <c r="C151" s="166" t="s">
        <v>70</v>
      </c>
      <c r="D151" s="149" t="s">
        <v>6</v>
      </c>
      <c r="E151" s="170" t="s">
        <v>0</v>
      </c>
      <c r="F151" s="172" t="s">
        <v>14</v>
      </c>
      <c r="G151" s="175" t="s">
        <v>71</v>
      </c>
      <c r="H151" s="176"/>
      <c r="I151" s="153" t="s">
        <v>69</v>
      </c>
      <c r="J151" s="153"/>
      <c r="K151" s="153"/>
      <c r="L151" s="153"/>
      <c r="M151" s="149" t="s">
        <v>126</v>
      </c>
      <c r="N151" s="154" t="s">
        <v>76</v>
      </c>
    </row>
    <row r="152" spans="1:14" s="2" customFormat="1" ht="18.75" customHeight="1" x14ac:dyDescent="0.4">
      <c r="A152" s="163"/>
      <c r="B152" s="164"/>
      <c r="C152" s="167"/>
      <c r="D152" s="169"/>
      <c r="E152" s="171"/>
      <c r="F152" s="173"/>
      <c r="G152" s="177"/>
      <c r="H152" s="178"/>
      <c r="I152" s="157" t="s">
        <v>80</v>
      </c>
      <c r="J152" s="158"/>
      <c r="K152" s="159" t="s">
        <v>64</v>
      </c>
      <c r="L152" s="160"/>
      <c r="M152" s="150"/>
      <c r="N152" s="155"/>
    </row>
    <row r="153" spans="1:14" s="2" customFormat="1" ht="18.75" customHeight="1" x14ac:dyDescent="0.4">
      <c r="A153" s="165"/>
      <c r="B153" s="164"/>
      <c r="C153" s="168"/>
      <c r="D153" s="36">
        <v>7913</v>
      </c>
      <c r="E153" s="37">
        <v>17</v>
      </c>
      <c r="F153" s="174"/>
      <c r="G153" s="56" t="s">
        <v>2</v>
      </c>
      <c r="H153" s="56" t="s">
        <v>3</v>
      </c>
      <c r="I153" s="88" t="s">
        <v>63</v>
      </c>
      <c r="J153" s="89" t="s">
        <v>79</v>
      </c>
      <c r="K153" s="57" t="s">
        <v>78</v>
      </c>
      <c r="L153" s="57" t="s">
        <v>62</v>
      </c>
      <c r="M153" s="142" t="s">
        <v>68</v>
      </c>
      <c r="N153" s="156"/>
    </row>
    <row r="154" spans="1:14" s="2" customFormat="1" ht="18.75" customHeight="1" x14ac:dyDescent="0.4">
      <c r="A154" s="15"/>
      <c r="B154" s="12" t="s">
        <v>41</v>
      </c>
      <c r="C154" s="22" t="s">
        <v>9</v>
      </c>
      <c r="D154" s="8">
        <v>1805</v>
      </c>
      <c r="E154" s="34">
        <v>0</v>
      </c>
      <c r="F154" s="49">
        <v>1975</v>
      </c>
      <c r="G154" s="52">
        <v>2035</v>
      </c>
      <c r="H154" s="9">
        <v>2050</v>
      </c>
      <c r="I154" s="66">
        <v>39960</v>
      </c>
      <c r="J154" s="78">
        <v>21.97</v>
      </c>
      <c r="K154" s="66">
        <v>39960</v>
      </c>
      <c r="L154" s="78">
        <v>17.98</v>
      </c>
      <c r="M154" s="92"/>
      <c r="N154" s="80"/>
    </row>
    <row r="155" spans="1:14" s="2" customFormat="1" ht="18.75" customHeight="1" x14ac:dyDescent="0.4">
      <c r="A155" s="16"/>
      <c r="B155" s="12" t="s">
        <v>21</v>
      </c>
      <c r="C155" s="22" t="s">
        <v>10</v>
      </c>
      <c r="D155" s="8">
        <v>5816</v>
      </c>
      <c r="E155" s="34">
        <v>17</v>
      </c>
      <c r="F155" s="49">
        <v>1975</v>
      </c>
      <c r="G155" s="9">
        <v>2035</v>
      </c>
      <c r="H155" s="9">
        <v>2035</v>
      </c>
      <c r="I155" s="66">
        <v>39610</v>
      </c>
      <c r="J155" s="78">
        <v>27.55</v>
      </c>
      <c r="K155" s="66">
        <v>39610</v>
      </c>
      <c r="L155" s="78">
        <v>24.19</v>
      </c>
      <c r="M155" s="92"/>
      <c r="N155" s="80"/>
    </row>
    <row r="156" spans="1:14" s="2" customFormat="1" ht="18.75" customHeight="1" x14ac:dyDescent="0.4">
      <c r="A156" s="16"/>
      <c r="B156" s="12" t="s">
        <v>19</v>
      </c>
      <c r="C156" s="22" t="s">
        <v>10</v>
      </c>
      <c r="D156" s="8">
        <v>292</v>
      </c>
      <c r="E156" s="39"/>
      <c r="F156" s="49">
        <v>1975</v>
      </c>
      <c r="G156" s="9">
        <v>2035</v>
      </c>
      <c r="H156" s="9">
        <v>2050</v>
      </c>
      <c r="I156" s="66">
        <v>39610</v>
      </c>
      <c r="J156" s="78">
        <v>28.7</v>
      </c>
      <c r="K156" s="66">
        <v>39610</v>
      </c>
      <c r="L156" s="78">
        <v>12.49</v>
      </c>
      <c r="M156" s="92"/>
      <c r="N156" s="80"/>
    </row>
    <row r="157" spans="1:14" s="2" customFormat="1" ht="18.75" customHeight="1" x14ac:dyDescent="0.4">
      <c r="A157" s="17"/>
      <c r="B157" s="12" t="s">
        <v>4</v>
      </c>
      <c r="C157" s="44"/>
      <c r="D157" s="41" t="s">
        <v>13</v>
      </c>
      <c r="E157" s="40"/>
      <c r="F157" s="50"/>
      <c r="G157" s="43"/>
      <c r="H157" s="43"/>
      <c r="I157" s="67"/>
      <c r="J157" s="43"/>
      <c r="K157" s="67"/>
      <c r="L157" s="43"/>
      <c r="M157" s="43"/>
      <c r="N157" s="79"/>
    </row>
    <row r="158" spans="1:14" s="2" customFormat="1" ht="18.75" customHeight="1" x14ac:dyDescent="0.4">
      <c r="A158" s="60"/>
      <c r="B158" s="76" t="s">
        <v>72</v>
      </c>
      <c r="C158" s="72"/>
      <c r="D158" s="73"/>
      <c r="E158" s="74"/>
      <c r="F158" s="75"/>
      <c r="G158" s="76"/>
      <c r="H158" s="11"/>
      <c r="I158" s="68"/>
      <c r="J158" s="11"/>
      <c r="K158" s="11"/>
      <c r="L158" s="11"/>
      <c r="M158" s="71"/>
      <c r="N158" s="4"/>
    </row>
    <row r="159" spans="1:14" s="2" customFormat="1" ht="18.75" customHeight="1" x14ac:dyDescent="0.4">
      <c r="A159" s="60"/>
      <c r="B159" s="71"/>
      <c r="C159" s="72"/>
      <c r="D159" s="117"/>
      <c r="E159" s="118"/>
      <c r="F159" s="119"/>
      <c r="G159" s="113"/>
      <c r="H159" s="113"/>
      <c r="I159" s="114"/>
      <c r="J159" s="126"/>
      <c r="K159" s="114"/>
      <c r="L159" s="115"/>
      <c r="M159" s="115"/>
      <c r="N159" s="60"/>
    </row>
    <row r="160" spans="1:14" s="2" customFormat="1" ht="18.75" customHeight="1" x14ac:dyDescent="0.4">
      <c r="A160" s="161" t="s">
        <v>98</v>
      </c>
      <c r="B160" s="162"/>
      <c r="C160" s="166" t="s">
        <v>70</v>
      </c>
      <c r="D160" s="149" t="s">
        <v>6</v>
      </c>
      <c r="E160" s="170" t="s">
        <v>0</v>
      </c>
      <c r="F160" s="172" t="s">
        <v>14</v>
      </c>
      <c r="G160" s="175" t="s">
        <v>1</v>
      </c>
      <c r="H160" s="176"/>
      <c r="I160" s="153" t="s">
        <v>69</v>
      </c>
      <c r="J160" s="153"/>
      <c r="K160" s="153"/>
      <c r="L160" s="153"/>
      <c r="M160" s="149" t="s">
        <v>126</v>
      </c>
      <c r="N160" s="154" t="s">
        <v>76</v>
      </c>
    </row>
    <row r="161" spans="1:14" s="2" customFormat="1" ht="18.75" customHeight="1" x14ac:dyDescent="0.4">
      <c r="A161" s="163"/>
      <c r="B161" s="164"/>
      <c r="C161" s="167"/>
      <c r="D161" s="169"/>
      <c r="E161" s="171"/>
      <c r="F161" s="173"/>
      <c r="G161" s="177"/>
      <c r="H161" s="178"/>
      <c r="I161" s="157" t="s">
        <v>80</v>
      </c>
      <c r="J161" s="158"/>
      <c r="K161" s="159" t="s">
        <v>64</v>
      </c>
      <c r="L161" s="160"/>
      <c r="M161" s="150"/>
      <c r="N161" s="155"/>
    </row>
    <row r="162" spans="1:14" s="2" customFormat="1" ht="18.75" customHeight="1" x14ac:dyDescent="0.4">
      <c r="A162" s="165"/>
      <c r="B162" s="164"/>
      <c r="C162" s="168"/>
      <c r="D162" s="36">
        <v>6230</v>
      </c>
      <c r="E162" s="37">
        <v>19</v>
      </c>
      <c r="F162" s="174"/>
      <c r="G162" s="56" t="s">
        <v>2</v>
      </c>
      <c r="H162" s="56" t="s">
        <v>3</v>
      </c>
      <c r="I162" s="88" t="s">
        <v>63</v>
      </c>
      <c r="J162" s="89" t="s">
        <v>79</v>
      </c>
      <c r="K162" s="57" t="s">
        <v>78</v>
      </c>
      <c r="L162" s="57" t="s">
        <v>62</v>
      </c>
      <c r="M162" s="142" t="s">
        <v>68</v>
      </c>
      <c r="N162" s="156"/>
    </row>
    <row r="163" spans="1:14" s="2" customFormat="1" ht="18.75" customHeight="1" x14ac:dyDescent="0.4">
      <c r="A163" s="15"/>
      <c r="B163" s="12" t="s">
        <v>25</v>
      </c>
      <c r="C163" s="22" t="s">
        <v>10</v>
      </c>
      <c r="D163" s="8">
        <v>1973</v>
      </c>
      <c r="E163" s="34">
        <v>0</v>
      </c>
      <c r="F163" s="49">
        <v>1975</v>
      </c>
      <c r="G163" s="9">
        <v>2035</v>
      </c>
      <c r="H163" s="9">
        <v>2050</v>
      </c>
      <c r="I163" s="66">
        <v>39255</v>
      </c>
      <c r="J163" s="78">
        <v>26.83</v>
      </c>
      <c r="K163" s="66">
        <v>39255</v>
      </c>
      <c r="L163" s="78">
        <v>7.1</v>
      </c>
      <c r="M163" s="92"/>
      <c r="N163" s="80"/>
    </row>
    <row r="164" spans="1:14" s="2" customFormat="1" ht="18.75" customHeight="1" x14ac:dyDescent="0.4">
      <c r="A164" s="16"/>
      <c r="B164" s="12" t="s">
        <v>26</v>
      </c>
      <c r="C164" s="22" t="s">
        <v>10</v>
      </c>
      <c r="D164" s="8">
        <v>3275</v>
      </c>
      <c r="E164" s="34">
        <v>19</v>
      </c>
      <c r="F164" s="49">
        <v>1975</v>
      </c>
      <c r="G164" s="9">
        <v>2035</v>
      </c>
      <c r="H164" s="9">
        <v>2042</v>
      </c>
      <c r="I164" s="66">
        <v>39255</v>
      </c>
      <c r="J164" s="78">
        <v>17.75</v>
      </c>
      <c r="K164" s="66">
        <v>39255</v>
      </c>
      <c r="L164" s="78">
        <v>20.62</v>
      </c>
      <c r="M164" s="92"/>
      <c r="N164" s="80"/>
    </row>
    <row r="165" spans="1:14" s="2" customFormat="1" ht="18.75" customHeight="1" x14ac:dyDescent="0.4">
      <c r="A165" s="16"/>
      <c r="B165" s="12" t="s">
        <v>18</v>
      </c>
      <c r="C165" s="22" t="s">
        <v>9</v>
      </c>
      <c r="D165" s="8">
        <v>687</v>
      </c>
      <c r="E165" s="39"/>
      <c r="F165" s="49">
        <v>1975</v>
      </c>
      <c r="G165" s="52">
        <v>2030</v>
      </c>
      <c r="H165" s="9">
        <v>2030</v>
      </c>
      <c r="I165" s="66">
        <v>40367</v>
      </c>
      <c r="J165" s="78">
        <v>27.7</v>
      </c>
      <c r="K165" s="66">
        <v>40367</v>
      </c>
      <c r="L165" s="78">
        <v>13.67</v>
      </c>
      <c r="M165" s="92"/>
      <c r="N165" s="80"/>
    </row>
    <row r="166" spans="1:14" s="2" customFormat="1" ht="18.75" customHeight="1" x14ac:dyDescent="0.4">
      <c r="A166" s="16"/>
      <c r="B166" s="12" t="s">
        <v>19</v>
      </c>
      <c r="C166" s="22" t="s">
        <v>10</v>
      </c>
      <c r="D166" s="8">
        <v>295</v>
      </c>
      <c r="E166" s="39"/>
      <c r="F166" s="49">
        <v>1975</v>
      </c>
      <c r="G166" s="9">
        <v>2035</v>
      </c>
      <c r="H166" s="9">
        <v>2050</v>
      </c>
      <c r="I166" s="66">
        <v>39255</v>
      </c>
      <c r="J166" s="78">
        <v>24.8</v>
      </c>
      <c r="K166" s="66">
        <v>39255</v>
      </c>
      <c r="L166" s="78">
        <v>0.35</v>
      </c>
      <c r="M166" s="78"/>
      <c r="N166" s="80"/>
    </row>
    <row r="167" spans="1:14" s="2" customFormat="1" ht="18.75" customHeight="1" x14ac:dyDescent="0.4">
      <c r="A167" s="17"/>
      <c r="B167" s="12" t="s">
        <v>4</v>
      </c>
      <c r="C167" s="44"/>
      <c r="D167" s="41" t="s">
        <v>13</v>
      </c>
      <c r="E167" s="40"/>
      <c r="F167" s="50"/>
      <c r="G167" s="43"/>
      <c r="H167" s="43"/>
      <c r="I167" s="67"/>
      <c r="J167" s="43"/>
      <c r="K167" s="43"/>
      <c r="L167" s="43"/>
      <c r="M167" s="43"/>
      <c r="N167" s="79"/>
    </row>
    <row r="168" spans="1:14" s="2" customFormat="1" ht="18.75" customHeight="1" x14ac:dyDescent="0.4">
      <c r="A168" s="60"/>
      <c r="B168" s="71"/>
      <c r="C168" s="72"/>
      <c r="D168" s="73"/>
      <c r="E168" s="74"/>
      <c r="F168" s="75"/>
      <c r="G168" s="71"/>
      <c r="H168" s="71"/>
      <c r="I168" s="120"/>
      <c r="J168" s="71"/>
      <c r="K168" s="120"/>
      <c r="L168" s="71"/>
      <c r="M168" s="71"/>
      <c r="N168" s="108"/>
    </row>
    <row r="169" spans="1:14" s="2" customFormat="1" ht="18.75" customHeight="1" x14ac:dyDescent="0.4">
      <c r="A169" s="161" t="s">
        <v>99</v>
      </c>
      <c r="B169" s="162"/>
      <c r="C169" s="166" t="s">
        <v>70</v>
      </c>
      <c r="D169" s="149" t="s">
        <v>6</v>
      </c>
      <c r="E169" s="170" t="s">
        <v>0</v>
      </c>
      <c r="F169" s="172" t="s">
        <v>14</v>
      </c>
      <c r="G169" s="175" t="s">
        <v>1</v>
      </c>
      <c r="H169" s="176"/>
      <c r="I169" s="153" t="s">
        <v>69</v>
      </c>
      <c r="J169" s="153"/>
      <c r="K169" s="153"/>
      <c r="L169" s="153"/>
      <c r="M169" s="149" t="s">
        <v>126</v>
      </c>
      <c r="N169" s="154" t="s">
        <v>76</v>
      </c>
    </row>
    <row r="170" spans="1:14" s="2" customFormat="1" ht="18.75" customHeight="1" x14ac:dyDescent="0.4">
      <c r="A170" s="163"/>
      <c r="B170" s="164"/>
      <c r="C170" s="167"/>
      <c r="D170" s="169"/>
      <c r="E170" s="171"/>
      <c r="F170" s="173"/>
      <c r="G170" s="177"/>
      <c r="H170" s="178"/>
      <c r="I170" s="157" t="s">
        <v>80</v>
      </c>
      <c r="J170" s="158"/>
      <c r="K170" s="159" t="s">
        <v>64</v>
      </c>
      <c r="L170" s="160"/>
      <c r="M170" s="150"/>
      <c r="N170" s="155"/>
    </row>
    <row r="171" spans="1:14" s="2" customFormat="1" ht="18.75" customHeight="1" x14ac:dyDescent="0.4">
      <c r="A171" s="165"/>
      <c r="B171" s="181"/>
      <c r="C171" s="168"/>
      <c r="D171" s="36">
        <v>6842</v>
      </c>
      <c r="E171" s="37">
        <v>18</v>
      </c>
      <c r="F171" s="174"/>
      <c r="G171" s="56" t="s">
        <v>2</v>
      </c>
      <c r="H171" s="56" t="s">
        <v>3</v>
      </c>
      <c r="I171" s="88" t="s">
        <v>63</v>
      </c>
      <c r="J171" s="89" t="s">
        <v>79</v>
      </c>
      <c r="K171" s="57" t="s">
        <v>78</v>
      </c>
      <c r="L171" s="57" t="s">
        <v>62</v>
      </c>
      <c r="M171" s="142" t="s">
        <v>68</v>
      </c>
      <c r="N171" s="156"/>
    </row>
    <row r="172" spans="1:14" s="2" customFormat="1" ht="18.75" customHeight="1" x14ac:dyDescent="0.4">
      <c r="A172" s="15"/>
      <c r="B172" s="12" t="s">
        <v>25</v>
      </c>
      <c r="C172" s="22" t="s">
        <v>10</v>
      </c>
      <c r="D172" s="8">
        <v>2458</v>
      </c>
      <c r="E172" s="34">
        <v>0</v>
      </c>
      <c r="F172" s="49">
        <v>1975</v>
      </c>
      <c r="G172" s="9">
        <v>2035</v>
      </c>
      <c r="H172" s="9">
        <v>2050</v>
      </c>
      <c r="I172" s="66">
        <v>39981</v>
      </c>
      <c r="J172" s="78">
        <v>23.48</v>
      </c>
      <c r="K172" s="66">
        <v>39981</v>
      </c>
      <c r="L172" s="78">
        <v>5.62</v>
      </c>
      <c r="M172" s="92"/>
      <c r="N172" s="80"/>
    </row>
    <row r="173" spans="1:14" s="2" customFormat="1" ht="18.75" customHeight="1" x14ac:dyDescent="0.4">
      <c r="A173" s="16"/>
      <c r="B173" s="12" t="s">
        <v>26</v>
      </c>
      <c r="C173" s="22" t="s">
        <v>10</v>
      </c>
      <c r="D173" s="8">
        <v>3405</v>
      </c>
      <c r="E173" s="34">
        <v>18</v>
      </c>
      <c r="F173" s="49">
        <v>1975</v>
      </c>
      <c r="G173" s="9">
        <v>2035</v>
      </c>
      <c r="H173" s="9">
        <v>2041</v>
      </c>
      <c r="I173" s="66">
        <v>39632</v>
      </c>
      <c r="J173" s="78">
        <v>19.399999999999999</v>
      </c>
      <c r="K173" s="66">
        <v>39632</v>
      </c>
      <c r="L173" s="78">
        <v>21.04</v>
      </c>
      <c r="M173" s="92"/>
      <c r="N173" s="80"/>
    </row>
    <row r="174" spans="1:14" s="2" customFormat="1" ht="18.75" customHeight="1" x14ac:dyDescent="0.4">
      <c r="A174" s="16"/>
      <c r="B174" s="12" t="s">
        <v>18</v>
      </c>
      <c r="C174" s="22" t="s">
        <v>9</v>
      </c>
      <c r="D174" s="8">
        <v>673</v>
      </c>
      <c r="E174" s="39"/>
      <c r="F174" s="49">
        <v>1975</v>
      </c>
      <c r="G174" s="52">
        <v>2030</v>
      </c>
      <c r="H174" s="9">
        <v>2030</v>
      </c>
      <c r="I174" s="66">
        <v>40367</v>
      </c>
      <c r="J174" s="78">
        <v>20.149999999999999</v>
      </c>
      <c r="K174" s="66">
        <v>40367</v>
      </c>
      <c r="L174" s="78">
        <v>15.9</v>
      </c>
      <c r="M174" s="92"/>
      <c r="N174" s="80"/>
    </row>
    <row r="175" spans="1:14" s="2" customFormat="1" ht="18.75" customHeight="1" x14ac:dyDescent="0.4">
      <c r="A175" s="16"/>
      <c r="B175" s="12" t="s">
        <v>19</v>
      </c>
      <c r="C175" s="22" t="s">
        <v>10</v>
      </c>
      <c r="D175" s="8">
        <v>306</v>
      </c>
      <c r="E175" s="39"/>
      <c r="F175" s="49">
        <v>1975</v>
      </c>
      <c r="G175" s="9">
        <v>2035</v>
      </c>
      <c r="H175" s="9">
        <v>2037</v>
      </c>
      <c r="I175" s="66">
        <v>40367</v>
      </c>
      <c r="J175" s="78">
        <v>21.5</v>
      </c>
      <c r="K175" s="66">
        <v>40367</v>
      </c>
      <c r="L175" s="78">
        <v>22.49</v>
      </c>
      <c r="M175" s="92"/>
      <c r="N175" s="80"/>
    </row>
    <row r="176" spans="1:14" s="2" customFormat="1" ht="18.75" customHeight="1" x14ac:dyDescent="0.4">
      <c r="A176" s="17"/>
      <c r="B176" s="12" t="s">
        <v>4</v>
      </c>
      <c r="C176" s="44"/>
      <c r="D176" s="41" t="s">
        <v>13</v>
      </c>
      <c r="E176" s="40"/>
      <c r="F176" s="50"/>
      <c r="G176" s="43"/>
      <c r="H176" s="43"/>
      <c r="I176" s="67"/>
      <c r="J176" s="43"/>
      <c r="K176" s="43"/>
      <c r="L176" s="43"/>
      <c r="M176" s="43"/>
      <c r="N176" s="79"/>
    </row>
    <row r="177" spans="1:14" s="4" customFormat="1" ht="18.75" customHeight="1" x14ac:dyDescent="0.4">
      <c r="A177" s="60"/>
      <c r="B177" s="76"/>
      <c r="C177" s="72"/>
      <c r="D177" s="73"/>
      <c r="E177" s="74"/>
      <c r="F177" s="75"/>
      <c r="G177" s="76"/>
      <c r="H177" s="71"/>
      <c r="I177" s="120"/>
      <c r="J177" s="71"/>
      <c r="K177" s="71"/>
      <c r="L177" s="71"/>
      <c r="M177" s="71"/>
      <c r="N177" s="60"/>
    </row>
    <row r="178" spans="1:14" s="2" customFormat="1" ht="18.75" customHeight="1" x14ac:dyDescent="0.4">
      <c r="A178" s="161" t="s">
        <v>100</v>
      </c>
      <c r="B178" s="162"/>
      <c r="C178" s="166" t="s">
        <v>70</v>
      </c>
      <c r="D178" s="149" t="s">
        <v>6</v>
      </c>
      <c r="E178" s="170" t="s">
        <v>0</v>
      </c>
      <c r="F178" s="172" t="s">
        <v>14</v>
      </c>
      <c r="G178" s="175" t="s">
        <v>1</v>
      </c>
      <c r="H178" s="176"/>
      <c r="I178" s="153" t="s">
        <v>69</v>
      </c>
      <c r="J178" s="153"/>
      <c r="K178" s="153"/>
      <c r="L178" s="153"/>
      <c r="M178" s="149" t="s">
        <v>126</v>
      </c>
      <c r="N178" s="154" t="s">
        <v>76</v>
      </c>
    </row>
    <row r="179" spans="1:14" s="2" customFormat="1" ht="18.75" customHeight="1" x14ac:dyDescent="0.4">
      <c r="A179" s="163"/>
      <c r="B179" s="164"/>
      <c r="C179" s="167"/>
      <c r="D179" s="169"/>
      <c r="E179" s="171"/>
      <c r="F179" s="173"/>
      <c r="G179" s="177"/>
      <c r="H179" s="178"/>
      <c r="I179" s="157" t="s">
        <v>80</v>
      </c>
      <c r="J179" s="158"/>
      <c r="K179" s="159" t="s">
        <v>64</v>
      </c>
      <c r="L179" s="160"/>
      <c r="M179" s="150"/>
      <c r="N179" s="155"/>
    </row>
    <row r="180" spans="1:14" s="2" customFormat="1" ht="18.75" customHeight="1" x14ac:dyDescent="0.4">
      <c r="A180" s="179"/>
      <c r="B180" s="185"/>
      <c r="C180" s="168"/>
      <c r="D180" s="36">
        <v>6239</v>
      </c>
      <c r="E180" s="37">
        <v>22</v>
      </c>
      <c r="F180" s="174"/>
      <c r="G180" s="56" t="s">
        <v>2</v>
      </c>
      <c r="H180" s="56" t="s">
        <v>3</v>
      </c>
      <c r="I180" s="88" t="s">
        <v>63</v>
      </c>
      <c r="J180" s="89" t="s">
        <v>79</v>
      </c>
      <c r="K180" s="57" t="s">
        <v>78</v>
      </c>
      <c r="L180" s="57" t="s">
        <v>62</v>
      </c>
      <c r="M180" s="142" t="s">
        <v>68</v>
      </c>
      <c r="N180" s="156"/>
    </row>
    <row r="181" spans="1:14" s="2" customFormat="1" ht="18.75" customHeight="1" x14ac:dyDescent="0.4">
      <c r="A181" s="15"/>
      <c r="B181" s="12" t="s">
        <v>56</v>
      </c>
      <c r="C181" s="22" t="s">
        <v>10</v>
      </c>
      <c r="D181" s="8">
        <v>2257</v>
      </c>
      <c r="E181" s="34">
        <v>8</v>
      </c>
      <c r="F181" s="49">
        <v>1976</v>
      </c>
      <c r="G181" s="9">
        <v>2036</v>
      </c>
      <c r="H181" s="9">
        <v>2051</v>
      </c>
      <c r="I181" s="66">
        <v>39610</v>
      </c>
      <c r="J181" s="78">
        <v>27.93</v>
      </c>
      <c r="K181" s="66">
        <v>39610</v>
      </c>
      <c r="L181" s="78">
        <v>14.39</v>
      </c>
      <c r="M181" s="92"/>
      <c r="N181" s="80"/>
    </row>
    <row r="182" spans="1:14" s="2" customFormat="1" ht="18.75" customHeight="1" x14ac:dyDescent="0.4">
      <c r="A182" s="16"/>
      <c r="B182" s="12" t="s">
        <v>57</v>
      </c>
      <c r="C182" s="22" t="s">
        <v>10</v>
      </c>
      <c r="D182" s="8">
        <v>2603</v>
      </c>
      <c r="E182" s="34">
        <v>10</v>
      </c>
      <c r="F182" s="49">
        <v>1976</v>
      </c>
      <c r="G182" s="9">
        <v>2036</v>
      </c>
      <c r="H182" s="9">
        <v>2051</v>
      </c>
      <c r="I182" s="66">
        <v>39966</v>
      </c>
      <c r="J182" s="78">
        <v>24.7</v>
      </c>
      <c r="K182" s="66">
        <v>39966</v>
      </c>
      <c r="L182" s="78">
        <v>19.93</v>
      </c>
      <c r="M182" s="92"/>
      <c r="N182" s="80"/>
    </row>
    <row r="183" spans="1:14" s="2" customFormat="1" ht="18.75" customHeight="1" x14ac:dyDescent="0.4">
      <c r="A183" s="16"/>
      <c r="B183" s="12" t="s">
        <v>27</v>
      </c>
      <c r="C183" s="22" t="s">
        <v>12</v>
      </c>
      <c r="D183" s="8">
        <v>377</v>
      </c>
      <c r="E183" s="34">
        <v>4</v>
      </c>
      <c r="F183" s="49">
        <v>2000</v>
      </c>
      <c r="G183" s="9">
        <v>2045</v>
      </c>
      <c r="H183" s="9">
        <v>2045</v>
      </c>
      <c r="I183" s="66" t="s">
        <v>65</v>
      </c>
      <c r="J183" s="78" t="s">
        <v>65</v>
      </c>
      <c r="K183" s="66" t="s">
        <v>65</v>
      </c>
      <c r="L183" s="78" t="s">
        <v>65</v>
      </c>
      <c r="M183" s="78"/>
      <c r="N183" s="80"/>
    </row>
    <row r="184" spans="1:14" s="2" customFormat="1" ht="18.75" customHeight="1" x14ac:dyDescent="0.4">
      <c r="A184" s="16"/>
      <c r="B184" s="12" t="s">
        <v>18</v>
      </c>
      <c r="C184" s="22" t="s">
        <v>9</v>
      </c>
      <c r="D184" s="8">
        <v>677</v>
      </c>
      <c r="E184" s="39"/>
      <c r="F184" s="49">
        <v>1976</v>
      </c>
      <c r="G184" s="52">
        <v>2031</v>
      </c>
      <c r="H184" s="9">
        <v>2031</v>
      </c>
      <c r="I184" s="66">
        <v>38212</v>
      </c>
      <c r="J184" s="78">
        <v>24.9</v>
      </c>
      <c r="K184" s="66">
        <v>38212</v>
      </c>
      <c r="L184" s="78">
        <v>16.36</v>
      </c>
      <c r="M184" s="92"/>
      <c r="N184" s="80"/>
    </row>
    <row r="185" spans="1:14" s="2" customFormat="1" ht="18.75" customHeight="1" x14ac:dyDescent="0.4">
      <c r="A185" s="16"/>
      <c r="B185" s="12" t="s">
        <v>19</v>
      </c>
      <c r="C185" s="22" t="s">
        <v>10</v>
      </c>
      <c r="D185" s="8">
        <v>325</v>
      </c>
      <c r="E185" s="39"/>
      <c r="F185" s="49">
        <v>1976</v>
      </c>
      <c r="G185" s="9">
        <v>2036</v>
      </c>
      <c r="H185" s="140">
        <v>2051</v>
      </c>
      <c r="I185" s="66">
        <v>43279</v>
      </c>
      <c r="J185" s="78">
        <v>30.5</v>
      </c>
      <c r="K185" s="66">
        <v>43279</v>
      </c>
      <c r="L185" s="78">
        <v>24.84</v>
      </c>
      <c r="M185" s="92"/>
      <c r="N185" s="80"/>
    </row>
    <row r="186" spans="1:14" s="2" customFormat="1" ht="18.75" customHeight="1" x14ac:dyDescent="0.4">
      <c r="A186" s="17"/>
      <c r="B186" s="12" t="s">
        <v>4</v>
      </c>
      <c r="C186" s="44"/>
      <c r="D186" s="41" t="s">
        <v>13</v>
      </c>
      <c r="E186" s="40"/>
      <c r="F186" s="50"/>
      <c r="G186" s="43"/>
      <c r="H186" s="43"/>
      <c r="I186" s="67"/>
      <c r="J186" s="43"/>
      <c r="K186" s="43"/>
      <c r="L186" s="43"/>
      <c r="M186" s="43"/>
      <c r="N186" s="79"/>
    </row>
    <row r="187" spans="1:14" s="2" customFormat="1" ht="18.75" customHeight="1" x14ac:dyDescent="0.4">
      <c r="A187" s="60"/>
      <c r="B187" s="71"/>
      <c r="C187" s="72"/>
      <c r="D187" s="117"/>
      <c r="E187" s="118"/>
      <c r="F187" s="119"/>
      <c r="G187" s="113"/>
      <c r="H187" s="113"/>
      <c r="I187" s="114"/>
      <c r="J187" s="115"/>
      <c r="K187" s="114"/>
      <c r="L187" s="115"/>
      <c r="M187" s="115"/>
      <c r="N187" s="60"/>
    </row>
    <row r="188" spans="1:14" s="2" customFormat="1" ht="18.75" customHeight="1" x14ac:dyDescent="0.4">
      <c r="A188" s="161" t="s">
        <v>101</v>
      </c>
      <c r="B188" s="162"/>
      <c r="C188" s="166" t="s">
        <v>70</v>
      </c>
      <c r="D188" s="149" t="s">
        <v>6</v>
      </c>
      <c r="E188" s="170" t="s">
        <v>0</v>
      </c>
      <c r="F188" s="172" t="s">
        <v>14</v>
      </c>
      <c r="G188" s="175" t="s">
        <v>1</v>
      </c>
      <c r="H188" s="176"/>
      <c r="I188" s="153" t="s">
        <v>69</v>
      </c>
      <c r="J188" s="153"/>
      <c r="K188" s="153"/>
      <c r="L188" s="153"/>
      <c r="M188" s="149" t="s">
        <v>126</v>
      </c>
      <c r="N188" s="154" t="s">
        <v>76</v>
      </c>
    </row>
    <row r="189" spans="1:14" s="2" customFormat="1" ht="18.75" customHeight="1" x14ac:dyDescent="0.4">
      <c r="A189" s="163"/>
      <c r="B189" s="164"/>
      <c r="C189" s="167"/>
      <c r="D189" s="169"/>
      <c r="E189" s="171"/>
      <c r="F189" s="173"/>
      <c r="G189" s="177"/>
      <c r="H189" s="178"/>
      <c r="I189" s="157" t="s">
        <v>80</v>
      </c>
      <c r="J189" s="158"/>
      <c r="K189" s="159" t="s">
        <v>64</v>
      </c>
      <c r="L189" s="160"/>
      <c r="M189" s="150"/>
      <c r="N189" s="155"/>
    </row>
    <row r="190" spans="1:14" s="2" customFormat="1" ht="18.75" customHeight="1" x14ac:dyDescent="0.4">
      <c r="A190" s="165"/>
      <c r="B190" s="181"/>
      <c r="C190" s="168"/>
      <c r="D190" s="36">
        <v>7008</v>
      </c>
      <c r="E190" s="37">
        <v>24</v>
      </c>
      <c r="F190" s="174"/>
      <c r="G190" s="56" t="s">
        <v>2</v>
      </c>
      <c r="H190" s="56" t="s">
        <v>3</v>
      </c>
      <c r="I190" s="88" t="s">
        <v>63</v>
      </c>
      <c r="J190" s="89" t="s">
        <v>79</v>
      </c>
      <c r="K190" s="57" t="s">
        <v>78</v>
      </c>
      <c r="L190" s="57" t="s">
        <v>62</v>
      </c>
      <c r="M190" s="142" t="s">
        <v>68</v>
      </c>
      <c r="N190" s="156"/>
    </row>
    <row r="191" spans="1:14" s="4" customFormat="1" ht="18.75" customHeight="1" x14ac:dyDescent="0.4">
      <c r="A191" s="15"/>
      <c r="B191" s="12" t="s">
        <v>15</v>
      </c>
      <c r="C191" s="22" t="s">
        <v>10</v>
      </c>
      <c r="D191" s="8">
        <v>2797</v>
      </c>
      <c r="E191" s="34">
        <v>7</v>
      </c>
      <c r="F191" s="49">
        <v>1976</v>
      </c>
      <c r="G191" s="9">
        <v>2036</v>
      </c>
      <c r="H191" s="9">
        <v>2051</v>
      </c>
      <c r="I191" s="66">
        <v>39604</v>
      </c>
      <c r="J191" s="78">
        <v>20</v>
      </c>
      <c r="K191" s="66">
        <v>39604</v>
      </c>
      <c r="L191" s="78">
        <v>0.44</v>
      </c>
      <c r="M191" s="78"/>
      <c r="N191" s="80"/>
    </row>
    <row r="192" spans="1:14" s="2" customFormat="1" ht="18.75" customHeight="1" x14ac:dyDescent="0.4">
      <c r="A192" s="16"/>
      <c r="B192" s="12" t="s">
        <v>21</v>
      </c>
      <c r="C192" s="22" t="s">
        <v>10</v>
      </c>
      <c r="D192" s="8">
        <v>3260</v>
      </c>
      <c r="E192" s="34">
        <v>17</v>
      </c>
      <c r="F192" s="49">
        <v>1976</v>
      </c>
      <c r="G192" s="9">
        <v>2036</v>
      </c>
      <c r="H192" s="9">
        <v>2051</v>
      </c>
      <c r="I192" s="66">
        <v>39961</v>
      </c>
      <c r="J192" s="78">
        <v>22.62</v>
      </c>
      <c r="K192" s="66">
        <v>39961</v>
      </c>
      <c r="L192" s="78">
        <v>11.92</v>
      </c>
      <c r="M192" s="92"/>
      <c r="N192" s="80"/>
    </row>
    <row r="193" spans="1:14" s="2" customFormat="1" ht="18.75" customHeight="1" x14ac:dyDescent="0.4">
      <c r="A193" s="16"/>
      <c r="B193" s="12" t="s">
        <v>18</v>
      </c>
      <c r="C193" s="22" t="s">
        <v>9</v>
      </c>
      <c r="D193" s="8">
        <v>665</v>
      </c>
      <c r="E193" s="39"/>
      <c r="F193" s="49">
        <v>1976</v>
      </c>
      <c r="G193" s="52">
        <v>2031</v>
      </c>
      <c r="H193" s="9">
        <v>2031</v>
      </c>
      <c r="I193" s="66">
        <v>38196</v>
      </c>
      <c r="J193" s="78">
        <v>30</v>
      </c>
      <c r="K193" s="66">
        <v>38196</v>
      </c>
      <c r="L193" s="78">
        <v>12.49</v>
      </c>
      <c r="M193" s="92"/>
      <c r="N193" s="80"/>
    </row>
    <row r="194" spans="1:14" s="2" customFormat="1" ht="18.75" customHeight="1" x14ac:dyDescent="0.4">
      <c r="A194" s="16"/>
      <c r="B194" s="12" t="s">
        <v>19</v>
      </c>
      <c r="C194" s="22" t="s">
        <v>10</v>
      </c>
      <c r="D194" s="8">
        <v>286</v>
      </c>
      <c r="E194" s="39"/>
      <c r="F194" s="49">
        <v>1976</v>
      </c>
      <c r="G194" s="9">
        <v>2036</v>
      </c>
      <c r="H194" s="9">
        <v>2051</v>
      </c>
      <c r="I194" s="66">
        <v>39961</v>
      </c>
      <c r="J194" s="78">
        <v>21.3</v>
      </c>
      <c r="K194" s="66">
        <v>39961</v>
      </c>
      <c r="L194" s="78">
        <v>16.36</v>
      </c>
      <c r="M194" s="92"/>
      <c r="N194" s="80"/>
    </row>
    <row r="195" spans="1:14" s="2" customFormat="1" ht="18.75" customHeight="1" x14ac:dyDescent="0.4">
      <c r="A195" s="17"/>
      <c r="B195" s="12" t="s">
        <v>4</v>
      </c>
      <c r="C195" s="44"/>
      <c r="D195" s="41" t="s">
        <v>13</v>
      </c>
      <c r="E195" s="40"/>
      <c r="F195" s="50"/>
      <c r="G195" s="43"/>
      <c r="H195" s="43"/>
      <c r="I195" s="67"/>
      <c r="J195" s="43"/>
      <c r="K195" s="43"/>
      <c r="L195" s="43"/>
      <c r="M195" s="43"/>
      <c r="N195" s="79"/>
    </row>
    <row r="196" spans="1:14" s="2" customFormat="1" ht="18.75" customHeight="1" x14ac:dyDescent="0.4">
      <c r="A196" s="60"/>
      <c r="B196" s="71"/>
      <c r="C196" s="72"/>
      <c r="D196" s="117"/>
      <c r="E196" s="118"/>
      <c r="F196" s="119"/>
      <c r="G196" s="113"/>
      <c r="H196" s="113"/>
      <c r="I196" s="114"/>
      <c r="J196" s="115"/>
      <c r="K196" s="114"/>
      <c r="L196" s="115"/>
      <c r="M196" s="115"/>
      <c r="N196" s="60"/>
    </row>
    <row r="197" spans="1:14" s="2" customFormat="1" ht="18.75" customHeight="1" x14ac:dyDescent="0.4">
      <c r="A197" s="161" t="s">
        <v>102</v>
      </c>
      <c r="B197" s="162"/>
      <c r="C197" s="166" t="s">
        <v>70</v>
      </c>
      <c r="D197" s="149" t="s">
        <v>6</v>
      </c>
      <c r="E197" s="170" t="s">
        <v>0</v>
      </c>
      <c r="F197" s="172" t="s">
        <v>14</v>
      </c>
      <c r="G197" s="175" t="s">
        <v>1</v>
      </c>
      <c r="H197" s="176"/>
      <c r="I197" s="153" t="s">
        <v>69</v>
      </c>
      <c r="J197" s="153"/>
      <c r="K197" s="153"/>
      <c r="L197" s="153"/>
      <c r="M197" s="149" t="s">
        <v>126</v>
      </c>
      <c r="N197" s="154" t="s">
        <v>76</v>
      </c>
    </row>
    <row r="198" spans="1:14" s="2" customFormat="1" ht="18.75" customHeight="1" x14ac:dyDescent="0.4">
      <c r="A198" s="163"/>
      <c r="B198" s="164"/>
      <c r="C198" s="167"/>
      <c r="D198" s="169"/>
      <c r="E198" s="171"/>
      <c r="F198" s="173"/>
      <c r="G198" s="177"/>
      <c r="H198" s="178"/>
      <c r="I198" s="157" t="s">
        <v>80</v>
      </c>
      <c r="J198" s="158"/>
      <c r="K198" s="159" t="s">
        <v>64</v>
      </c>
      <c r="L198" s="160"/>
      <c r="M198" s="150"/>
      <c r="N198" s="155"/>
    </row>
    <row r="199" spans="1:14" s="2" customFormat="1" ht="18.75" customHeight="1" x14ac:dyDescent="0.4">
      <c r="A199" s="165"/>
      <c r="B199" s="164"/>
      <c r="C199" s="168"/>
      <c r="D199" s="36">
        <v>6916</v>
      </c>
      <c r="E199" s="37">
        <v>30</v>
      </c>
      <c r="F199" s="174"/>
      <c r="G199" s="56" t="s">
        <v>2</v>
      </c>
      <c r="H199" s="56" t="s">
        <v>3</v>
      </c>
      <c r="I199" s="88" t="s">
        <v>63</v>
      </c>
      <c r="J199" s="89" t="s">
        <v>79</v>
      </c>
      <c r="K199" s="57" t="s">
        <v>78</v>
      </c>
      <c r="L199" s="57" t="s">
        <v>62</v>
      </c>
      <c r="M199" s="142" t="s">
        <v>68</v>
      </c>
      <c r="N199" s="156"/>
    </row>
    <row r="200" spans="1:14" s="2" customFormat="1" ht="18.75" customHeight="1" x14ac:dyDescent="0.4">
      <c r="A200" s="15"/>
      <c r="B200" s="12" t="s">
        <v>37</v>
      </c>
      <c r="C200" s="22" t="s">
        <v>10</v>
      </c>
      <c r="D200" s="8">
        <v>3373</v>
      </c>
      <c r="E200" s="34">
        <v>17</v>
      </c>
      <c r="F200" s="49">
        <v>1977</v>
      </c>
      <c r="G200" s="9">
        <v>2037</v>
      </c>
      <c r="H200" s="9">
        <v>2052</v>
      </c>
      <c r="I200" s="66">
        <v>39616</v>
      </c>
      <c r="J200" s="78">
        <v>26.3</v>
      </c>
      <c r="K200" s="66">
        <v>39616</v>
      </c>
      <c r="L200" s="78">
        <v>10.4</v>
      </c>
      <c r="M200" s="92"/>
      <c r="N200" s="80"/>
    </row>
    <row r="201" spans="1:14" s="2" customFormat="1" ht="18.75" customHeight="1" x14ac:dyDescent="0.4">
      <c r="A201" s="16"/>
      <c r="B201" s="12" t="s">
        <v>47</v>
      </c>
      <c r="C201" s="22" t="s">
        <v>10</v>
      </c>
      <c r="D201" s="8">
        <v>676</v>
      </c>
      <c r="E201" s="34">
        <v>0</v>
      </c>
      <c r="F201" s="49">
        <v>1977</v>
      </c>
      <c r="G201" s="9">
        <v>2037</v>
      </c>
      <c r="H201" s="9">
        <v>2052</v>
      </c>
      <c r="I201" s="66">
        <v>39961</v>
      </c>
      <c r="J201" s="78">
        <v>26.35</v>
      </c>
      <c r="K201" s="66">
        <v>39961</v>
      </c>
      <c r="L201" s="78">
        <v>12.86</v>
      </c>
      <c r="M201" s="92"/>
      <c r="N201" s="80"/>
    </row>
    <row r="202" spans="1:14" s="2" customFormat="1" ht="18.75" customHeight="1" x14ac:dyDescent="0.4">
      <c r="A202" s="16"/>
      <c r="B202" s="12" t="s">
        <v>48</v>
      </c>
      <c r="C202" s="22" t="s">
        <v>10</v>
      </c>
      <c r="D202" s="8">
        <v>1493</v>
      </c>
      <c r="E202" s="34">
        <v>9</v>
      </c>
      <c r="F202" s="49">
        <v>1989</v>
      </c>
      <c r="G202" s="9">
        <v>2049</v>
      </c>
      <c r="H202" s="9">
        <v>2064</v>
      </c>
      <c r="I202" s="66">
        <v>43279</v>
      </c>
      <c r="J202" s="78">
        <v>30.05</v>
      </c>
      <c r="K202" s="66">
        <v>43279</v>
      </c>
      <c r="L202" s="78">
        <v>4.97</v>
      </c>
      <c r="M202" s="92"/>
      <c r="N202" s="80"/>
    </row>
    <row r="203" spans="1:14" s="2" customFormat="1" ht="18.75" customHeight="1" x14ac:dyDescent="0.4">
      <c r="A203" s="16"/>
      <c r="B203" s="12" t="s">
        <v>22</v>
      </c>
      <c r="C203" s="22" t="s">
        <v>12</v>
      </c>
      <c r="D203" s="8">
        <v>373</v>
      </c>
      <c r="E203" s="34">
        <v>4</v>
      </c>
      <c r="F203" s="49">
        <v>1998</v>
      </c>
      <c r="G203" s="9">
        <v>2043</v>
      </c>
      <c r="H203" s="9">
        <v>2043</v>
      </c>
      <c r="I203" s="66" t="s">
        <v>65</v>
      </c>
      <c r="J203" s="78" t="s">
        <v>65</v>
      </c>
      <c r="K203" s="66" t="s">
        <v>65</v>
      </c>
      <c r="L203" s="78" t="s">
        <v>65</v>
      </c>
      <c r="M203" s="78"/>
      <c r="N203" s="80"/>
    </row>
    <row r="204" spans="1:14" s="2" customFormat="1" ht="18.75" customHeight="1" x14ac:dyDescent="0.4">
      <c r="A204" s="16"/>
      <c r="B204" s="12" t="s">
        <v>18</v>
      </c>
      <c r="C204" s="22" t="s">
        <v>9</v>
      </c>
      <c r="D204" s="8">
        <v>680</v>
      </c>
      <c r="E204" s="39"/>
      <c r="F204" s="49">
        <v>1978</v>
      </c>
      <c r="G204" s="52">
        <v>2033</v>
      </c>
      <c r="H204" s="9">
        <v>2033</v>
      </c>
      <c r="I204" s="66">
        <v>38196</v>
      </c>
      <c r="J204" s="78">
        <v>26.3</v>
      </c>
      <c r="K204" s="66">
        <v>38196</v>
      </c>
      <c r="L204" s="78">
        <v>17.920000000000002</v>
      </c>
      <c r="M204" s="92"/>
      <c r="N204" s="80"/>
    </row>
    <row r="205" spans="1:14" s="2" customFormat="1" ht="18.75" customHeight="1" x14ac:dyDescent="0.4">
      <c r="A205" s="16"/>
      <c r="B205" s="12" t="s">
        <v>19</v>
      </c>
      <c r="C205" s="22" t="s">
        <v>10</v>
      </c>
      <c r="D205" s="8">
        <v>321</v>
      </c>
      <c r="E205" s="39"/>
      <c r="F205" s="49">
        <v>1978</v>
      </c>
      <c r="G205" s="9">
        <v>2038</v>
      </c>
      <c r="H205" s="9">
        <v>2053</v>
      </c>
      <c r="I205" s="66">
        <v>43279</v>
      </c>
      <c r="J205" s="78">
        <v>30.9</v>
      </c>
      <c r="K205" s="66">
        <v>43279</v>
      </c>
      <c r="L205" s="78">
        <v>18.850000000000001</v>
      </c>
      <c r="M205" s="92"/>
      <c r="N205" s="80"/>
    </row>
    <row r="206" spans="1:14" s="2" customFormat="1" ht="18.75" customHeight="1" x14ac:dyDescent="0.4">
      <c r="A206" s="17"/>
      <c r="B206" s="12" t="s">
        <v>4</v>
      </c>
      <c r="C206" s="44"/>
      <c r="D206" s="41" t="s">
        <v>13</v>
      </c>
      <c r="E206" s="40"/>
      <c r="F206" s="50"/>
      <c r="G206" s="43"/>
      <c r="H206" s="43"/>
      <c r="I206" s="67"/>
      <c r="J206" s="43"/>
      <c r="K206" s="43"/>
      <c r="L206" s="43"/>
      <c r="M206" s="43"/>
      <c r="N206" s="79"/>
    </row>
    <row r="207" spans="1:14" s="2" customFormat="1" ht="18.75" customHeight="1" x14ac:dyDescent="0.4">
      <c r="A207" s="60"/>
      <c r="B207" s="71"/>
      <c r="C207" s="72"/>
      <c r="D207" s="117"/>
      <c r="E207" s="118"/>
      <c r="F207" s="119"/>
      <c r="G207" s="113"/>
      <c r="H207" s="113"/>
      <c r="I207" s="114"/>
      <c r="J207" s="115"/>
      <c r="K207" s="114"/>
      <c r="L207" s="115"/>
      <c r="M207" s="115"/>
      <c r="N207" s="60"/>
    </row>
    <row r="208" spans="1:14" s="2" customFormat="1" ht="18.75" customHeight="1" x14ac:dyDescent="0.4">
      <c r="A208" s="161" t="s">
        <v>103</v>
      </c>
      <c r="B208" s="162"/>
      <c r="C208" s="166" t="s">
        <v>70</v>
      </c>
      <c r="D208" s="149" t="s">
        <v>6</v>
      </c>
      <c r="E208" s="170" t="s">
        <v>0</v>
      </c>
      <c r="F208" s="172" t="s">
        <v>14</v>
      </c>
      <c r="G208" s="175" t="s">
        <v>1</v>
      </c>
      <c r="H208" s="176"/>
      <c r="I208" s="153" t="s">
        <v>69</v>
      </c>
      <c r="J208" s="153"/>
      <c r="K208" s="153"/>
      <c r="L208" s="153"/>
      <c r="M208" s="149" t="s">
        <v>126</v>
      </c>
      <c r="N208" s="154" t="s">
        <v>76</v>
      </c>
    </row>
    <row r="209" spans="1:14" s="2" customFormat="1" ht="18.75" customHeight="1" x14ac:dyDescent="0.4">
      <c r="A209" s="163"/>
      <c r="B209" s="164"/>
      <c r="C209" s="167"/>
      <c r="D209" s="169"/>
      <c r="E209" s="171"/>
      <c r="F209" s="173"/>
      <c r="G209" s="177"/>
      <c r="H209" s="178"/>
      <c r="I209" s="157" t="s">
        <v>80</v>
      </c>
      <c r="J209" s="158"/>
      <c r="K209" s="159" t="s">
        <v>64</v>
      </c>
      <c r="L209" s="160"/>
      <c r="M209" s="150"/>
      <c r="N209" s="155"/>
    </row>
    <row r="210" spans="1:14" s="2" customFormat="1" ht="18.75" customHeight="1" x14ac:dyDescent="0.4">
      <c r="A210" s="165"/>
      <c r="B210" s="164"/>
      <c r="C210" s="168"/>
      <c r="D210" s="36">
        <v>4429</v>
      </c>
      <c r="E210" s="37">
        <v>12</v>
      </c>
      <c r="F210" s="174"/>
      <c r="G210" s="56" t="s">
        <v>2</v>
      </c>
      <c r="H210" s="56" t="s">
        <v>3</v>
      </c>
      <c r="I210" s="88" t="s">
        <v>63</v>
      </c>
      <c r="J210" s="89" t="s">
        <v>79</v>
      </c>
      <c r="K210" s="57" t="s">
        <v>78</v>
      </c>
      <c r="L210" s="57" t="s">
        <v>62</v>
      </c>
      <c r="M210" s="142" t="s">
        <v>68</v>
      </c>
      <c r="N210" s="156"/>
    </row>
    <row r="211" spans="1:14" s="2" customFormat="1" ht="18.75" customHeight="1" x14ac:dyDescent="0.4">
      <c r="A211" s="15"/>
      <c r="B211" s="12" t="s">
        <v>37</v>
      </c>
      <c r="C211" s="22" t="s">
        <v>10</v>
      </c>
      <c r="D211" s="8">
        <v>3567</v>
      </c>
      <c r="E211" s="34">
        <v>12</v>
      </c>
      <c r="F211" s="49">
        <v>1978</v>
      </c>
      <c r="G211" s="9">
        <v>2038</v>
      </c>
      <c r="H211" s="9">
        <v>2053</v>
      </c>
      <c r="I211" s="66">
        <v>39609</v>
      </c>
      <c r="J211" s="78">
        <v>30</v>
      </c>
      <c r="K211" s="66">
        <v>39609</v>
      </c>
      <c r="L211" s="78">
        <v>3.64</v>
      </c>
      <c r="M211" s="78"/>
      <c r="N211" s="80"/>
    </row>
    <row r="212" spans="1:14" s="2" customFormat="1" ht="18.75" customHeight="1" x14ac:dyDescent="0.4">
      <c r="A212" s="16"/>
      <c r="B212" s="12" t="s">
        <v>18</v>
      </c>
      <c r="C212" s="22" t="s">
        <v>9</v>
      </c>
      <c r="D212" s="8">
        <v>537</v>
      </c>
      <c r="E212" s="39"/>
      <c r="F212" s="49">
        <v>1978</v>
      </c>
      <c r="G212" s="52">
        <v>2033</v>
      </c>
      <c r="H212" s="9">
        <v>2033</v>
      </c>
      <c r="I212" s="66">
        <v>38212</v>
      </c>
      <c r="J212" s="78">
        <v>19.399999999999999</v>
      </c>
      <c r="K212" s="66">
        <v>38212</v>
      </c>
      <c r="L212" s="78">
        <v>11.1</v>
      </c>
      <c r="M212" s="92"/>
      <c r="N212" s="80"/>
    </row>
    <row r="213" spans="1:14" s="2" customFormat="1" ht="18.75" customHeight="1" x14ac:dyDescent="0.4">
      <c r="A213" s="16"/>
      <c r="B213" s="12" t="s">
        <v>19</v>
      </c>
      <c r="C213" s="22" t="s">
        <v>10</v>
      </c>
      <c r="D213" s="8">
        <v>325</v>
      </c>
      <c r="E213" s="39"/>
      <c r="F213" s="49">
        <v>1978</v>
      </c>
      <c r="G213" s="9">
        <v>2038</v>
      </c>
      <c r="H213" s="9">
        <v>2053</v>
      </c>
      <c r="I213" s="66">
        <v>39609</v>
      </c>
      <c r="J213" s="78">
        <v>29.4</v>
      </c>
      <c r="K213" s="66">
        <v>39609</v>
      </c>
      <c r="L213" s="78">
        <v>3.09</v>
      </c>
      <c r="M213" s="78"/>
      <c r="N213" s="80"/>
    </row>
    <row r="214" spans="1:14" s="2" customFormat="1" ht="18.75" customHeight="1" x14ac:dyDescent="0.4">
      <c r="A214" s="17"/>
      <c r="B214" s="12" t="s">
        <v>4</v>
      </c>
      <c r="C214" s="44"/>
      <c r="D214" s="41" t="s">
        <v>13</v>
      </c>
      <c r="E214" s="40"/>
      <c r="F214" s="50"/>
      <c r="G214" s="43"/>
      <c r="H214" s="43"/>
      <c r="I214" s="67"/>
      <c r="J214" s="43"/>
      <c r="K214" s="43"/>
      <c r="L214" s="43"/>
      <c r="M214" s="43"/>
      <c r="N214" s="79"/>
    </row>
    <row r="215" spans="1:14" s="2" customFormat="1" ht="18.75" customHeight="1" x14ac:dyDescent="0.4">
      <c r="A215" s="94"/>
      <c r="B215" s="94"/>
      <c r="C215" s="104"/>
      <c r="D215" s="102"/>
      <c r="E215" s="99"/>
      <c r="F215" s="100"/>
      <c r="G215" s="101"/>
      <c r="H215" s="101"/>
      <c r="I215" s="105"/>
      <c r="J215" s="105"/>
      <c r="K215" s="98"/>
      <c r="L215" s="98"/>
      <c r="M215" s="98"/>
      <c r="N215" s="103"/>
    </row>
    <row r="216" spans="1:14" s="2" customFormat="1" ht="18.75" customHeight="1" x14ac:dyDescent="0.4">
      <c r="A216" s="182" t="s">
        <v>104</v>
      </c>
      <c r="B216" s="182"/>
      <c r="C216" s="166" t="s">
        <v>70</v>
      </c>
      <c r="D216" s="183" t="s">
        <v>6</v>
      </c>
      <c r="E216" s="170" t="s">
        <v>0</v>
      </c>
      <c r="F216" s="172" t="s">
        <v>14</v>
      </c>
      <c r="G216" s="175" t="s">
        <v>1</v>
      </c>
      <c r="H216" s="176"/>
      <c r="I216" s="153" t="s">
        <v>69</v>
      </c>
      <c r="J216" s="153"/>
      <c r="K216" s="153"/>
      <c r="L216" s="153"/>
      <c r="M216" s="149" t="s">
        <v>126</v>
      </c>
      <c r="N216" s="154" t="s">
        <v>76</v>
      </c>
    </row>
    <row r="217" spans="1:14" s="2" customFormat="1" ht="18.75" customHeight="1" x14ac:dyDescent="0.4">
      <c r="A217" s="182"/>
      <c r="B217" s="182"/>
      <c r="C217" s="167"/>
      <c r="D217" s="184"/>
      <c r="E217" s="171"/>
      <c r="F217" s="173"/>
      <c r="G217" s="177"/>
      <c r="H217" s="178"/>
      <c r="I217" s="157" t="s">
        <v>80</v>
      </c>
      <c r="J217" s="158"/>
      <c r="K217" s="159" t="s">
        <v>64</v>
      </c>
      <c r="L217" s="160"/>
      <c r="M217" s="150"/>
      <c r="N217" s="155"/>
    </row>
    <row r="218" spans="1:14" s="2" customFormat="1" ht="18.75" customHeight="1" x14ac:dyDescent="0.4">
      <c r="A218" s="182"/>
      <c r="B218" s="182"/>
      <c r="C218" s="168"/>
      <c r="D218" s="36">
        <v>10815</v>
      </c>
      <c r="E218" s="37">
        <v>33</v>
      </c>
      <c r="F218" s="174"/>
      <c r="G218" s="56" t="s">
        <v>2</v>
      </c>
      <c r="H218" s="56" t="s">
        <v>3</v>
      </c>
      <c r="I218" s="88" t="s">
        <v>63</v>
      </c>
      <c r="J218" s="89" t="s">
        <v>79</v>
      </c>
      <c r="K218" s="57" t="s">
        <v>78</v>
      </c>
      <c r="L218" s="57" t="s">
        <v>62</v>
      </c>
      <c r="M218" s="142" t="s">
        <v>68</v>
      </c>
      <c r="N218" s="156"/>
    </row>
    <row r="219" spans="1:14" s="2" customFormat="1" ht="18.75" customHeight="1" x14ac:dyDescent="0.4">
      <c r="A219" s="15"/>
      <c r="B219" s="3" t="s">
        <v>15</v>
      </c>
      <c r="C219" s="28" t="s">
        <v>10</v>
      </c>
      <c r="D219" s="27">
        <v>5276</v>
      </c>
      <c r="E219" s="33">
        <v>20</v>
      </c>
      <c r="F219" s="45">
        <v>2015</v>
      </c>
      <c r="G219" s="5">
        <v>2075</v>
      </c>
      <c r="H219" s="6" t="s">
        <v>67</v>
      </c>
      <c r="I219" s="65" t="s">
        <v>7</v>
      </c>
      <c r="J219" s="6" t="s">
        <v>7</v>
      </c>
      <c r="K219" s="65" t="s">
        <v>7</v>
      </c>
      <c r="L219" s="6" t="s">
        <v>7</v>
      </c>
      <c r="M219" s="6"/>
      <c r="N219" s="80"/>
    </row>
    <row r="220" spans="1:14" s="2" customFormat="1" ht="18.75" customHeight="1" x14ac:dyDescent="0.4">
      <c r="A220" s="16"/>
      <c r="B220" s="87" t="s">
        <v>16</v>
      </c>
      <c r="C220" s="28" t="s">
        <v>10</v>
      </c>
      <c r="D220" s="27">
        <v>1846</v>
      </c>
      <c r="E220" s="33">
        <v>12</v>
      </c>
      <c r="F220" s="45">
        <v>1966</v>
      </c>
      <c r="G220" s="52">
        <v>2026</v>
      </c>
      <c r="H220" s="86">
        <v>2041</v>
      </c>
      <c r="I220" s="59">
        <v>39615</v>
      </c>
      <c r="J220" s="77">
        <v>17.329999999999998</v>
      </c>
      <c r="K220" s="90">
        <v>44775</v>
      </c>
      <c r="L220" s="91">
        <v>3</v>
      </c>
      <c r="M220" s="91" t="s">
        <v>125</v>
      </c>
      <c r="N220" s="146"/>
    </row>
    <row r="221" spans="1:14" s="2" customFormat="1" ht="18.75" customHeight="1" x14ac:dyDescent="0.4">
      <c r="A221" s="16"/>
      <c r="B221" s="3" t="s">
        <v>17</v>
      </c>
      <c r="C221" s="28" t="s">
        <v>10</v>
      </c>
      <c r="D221" s="27">
        <v>1338</v>
      </c>
      <c r="E221" s="33">
        <v>1</v>
      </c>
      <c r="F221" s="45">
        <v>1981</v>
      </c>
      <c r="G221" s="5">
        <v>2041</v>
      </c>
      <c r="H221" s="5">
        <v>2056</v>
      </c>
      <c r="I221" s="59">
        <v>43279</v>
      </c>
      <c r="J221" s="77">
        <v>25.55</v>
      </c>
      <c r="K221" s="59">
        <v>43279</v>
      </c>
      <c r="L221" s="77">
        <v>4.34</v>
      </c>
      <c r="M221" s="139"/>
      <c r="N221" s="80"/>
    </row>
    <row r="222" spans="1:14" s="2" customFormat="1" ht="18.75" customHeight="1" x14ac:dyDescent="0.4">
      <c r="A222" s="16"/>
      <c r="B222" s="3" t="s">
        <v>18</v>
      </c>
      <c r="C222" s="28" t="s">
        <v>8</v>
      </c>
      <c r="D222" s="27">
        <v>1038</v>
      </c>
      <c r="E222" s="38"/>
      <c r="F222" s="46">
        <v>2015</v>
      </c>
      <c r="G222" s="5">
        <v>2070</v>
      </c>
      <c r="H222" s="5">
        <v>2070</v>
      </c>
      <c r="I222" s="65" t="s">
        <v>7</v>
      </c>
      <c r="J222" s="6" t="s">
        <v>7</v>
      </c>
      <c r="K222" s="65" t="s">
        <v>7</v>
      </c>
      <c r="L222" s="6" t="s">
        <v>7</v>
      </c>
      <c r="M222" s="6"/>
      <c r="N222" s="80"/>
    </row>
    <row r="223" spans="1:14" s="2" customFormat="1" ht="18.75" customHeight="1" x14ac:dyDescent="0.4">
      <c r="A223" s="16"/>
      <c r="B223" s="3" t="s">
        <v>20</v>
      </c>
      <c r="C223" s="28" t="s">
        <v>10</v>
      </c>
      <c r="D223" s="27">
        <v>1141</v>
      </c>
      <c r="E223" s="38"/>
      <c r="F223" s="46">
        <v>2015</v>
      </c>
      <c r="G223" s="5">
        <v>2076</v>
      </c>
      <c r="H223" s="6" t="s">
        <v>67</v>
      </c>
      <c r="I223" s="65" t="s">
        <v>7</v>
      </c>
      <c r="J223" s="6" t="s">
        <v>7</v>
      </c>
      <c r="K223" s="65" t="s">
        <v>7</v>
      </c>
      <c r="L223" s="6" t="s">
        <v>7</v>
      </c>
      <c r="M223" s="6"/>
      <c r="N223" s="80"/>
    </row>
    <row r="224" spans="1:14" s="2" customFormat="1" ht="18.75" customHeight="1" x14ac:dyDescent="0.4">
      <c r="A224" s="17"/>
      <c r="B224" s="3" t="s">
        <v>19</v>
      </c>
      <c r="C224" s="28" t="s">
        <v>10</v>
      </c>
      <c r="D224" s="27">
        <v>176</v>
      </c>
      <c r="E224" s="38"/>
      <c r="F224" s="46">
        <v>2015</v>
      </c>
      <c r="G224" s="5">
        <v>2075</v>
      </c>
      <c r="H224" s="6" t="s">
        <v>67</v>
      </c>
      <c r="I224" s="65" t="s">
        <v>7</v>
      </c>
      <c r="J224" s="6" t="s">
        <v>7</v>
      </c>
      <c r="K224" s="65" t="s">
        <v>7</v>
      </c>
      <c r="L224" s="6" t="s">
        <v>7</v>
      </c>
      <c r="M224" s="6"/>
      <c r="N224" s="80"/>
    </row>
    <row r="225" spans="1:14" s="2" customFormat="1" ht="18.75" customHeight="1" x14ac:dyDescent="0.4">
      <c r="A225" s="94"/>
      <c r="B225" s="94"/>
      <c r="C225" s="104"/>
      <c r="D225" s="106"/>
      <c r="E225" s="107"/>
      <c r="F225" s="100"/>
      <c r="G225" s="108"/>
      <c r="H225" s="108"/>
      <c r="I225" s="105"/>
      <c r="J225" s="109"/>
      <c r="K225" s="98"/>
      <c r="L225" s="98"/>
      <c r="M225" s="98"/>
      <c r="N225" s="110"/>
    </row>
    <row r="226" spans="1:14" s="2" customFormat="1" ht="18.75" customHeight="1" x14ac:dyDescent="0.4">
      <c r="A226" s="161" t="s">
        <v>105</v>
      </c>
      <c r="B226" s="162"/>
      <c r="C226" s="166" t="s">
        <v>70</v>
      </c>
      <c r="D226" s="149" t="s">
        <v>6</v>
      </c>
      <c r="E226" s="170" t="s">
        <v>0</v>
      </c>
      <c r="F226" s="172" t="s">
        <v>14</v>
      </c>
      <c r="G226" s="175" t="s">
        <v>1</v>
      </c>
      <c r="H226" s="176"/>
      <c r="I226" s="153" t="s">
        <v>69</v>
      </c>
      <c r="J226" s="153"/>
      <c r="K226" s="153"/>
      <c r="L226" s="153"/>
      <c r="M226" s="149" t="s">
        <v>126</v>
      </c>
      <c r="N226" s="154" t="s">
        <v>76</v>
      </c>
    </row>
    <row r="227" spans="1:14" s="2" customFormat="1" ht="18.75" customHeight="1" x14ac:dyDescent="0.4">
      <c r="A227" s="163"/>
      <c r="B227" s="164"/>
      <c r="C227" s="167"/>
      <c r="D227" s="169"/>
      <c r="E227" s="171"/>
      <c r="F227" s="173"/>
      <c r="G227" s="177"/>
      <c r="H227" s="178"/>
      <c r="I227" s="157" t="s">
        <v>80</v>
      </c>
      <c r="J227" s="158"/>
      <c r="K227" s="159" t="s">
        <v>64</v>
      </c>
      <c r="L227" s="160"/>
      <c r="M227" s="150"/>
      <c r="N227" s="155"/>
    </row>
    <row r="228" spans="1:14" s="2" customFormat="1" ht="18.75" customHeight="1" x14ac:dyDescent="0.4">
      <c r="A228" s="165"/>
      <c r="B228" s="181"/>
      <c r="C228" s="168"/>
      <c r="D228" s="36">
        <v>7768</v>
      </c>
      <c r="E228" s="37">
        <v>22</v>
      </c>
      <c r="F228" s="174"/>
      <c r="G228" s="56" t="s">
        <v>2</v>
      </c>
      <c r="H228" s="56" t="s">
        <v>3</v>
      </c>
      <c r="I228" s="88" t="s">
        <v>63</v>
      </c>
      <c r="J228" s="89" t="s">
        <v>79</v>
      </c>
      <c r="K228" s="57" t="s">
        <v>78</v>
      </c>
      <c r="L228" s="57" t="s">
        <v>62</v>
      </c>
      <c r="M228" s="142" t="s">
        <v>68</v>
      </c>
      <c r="N228" s="156"/>
    </row>
    <row r="229" spans="1:14" s="2" customFormat="1" ht="18.75" customHeight="1" x14ac:dyDescent="0.4">
      <c r="A229" s="15"/>
      <c r="B229" s="12" t="s">
        <v>30</v>
      </c>
      <c r="C229" s="22" t="s">
        <v>10</v>
      </c>
      <c r="D229" s="8">
        <v>2131</v>
      </c>
      <c r="E229" s="34">
        <v>10</v>
      </c>
      <c r="F229" s="49">
        <v>1969</v>
      </c>
      <c r="G229" s="9">
        <v>2029</v>
      </c>
      <c r="H229" s="9">
        <v>2029</v>
      </c>
      <c r="I229" s="66">
        <v>38518</v>
      </c>
      <c r="J229" s="78">
        <v>23.1</v>
      </c>
      <c r="K229" s="66">
        <v>38518</v>
      </c>
      <c r="L229" s="78">
        <v>28.38</v>
      </c>
      <c r="M229" s="78"/>
      <c r="N229" s="80"/>
    </row>
    <row r="230" spans="1:14" s="2" customFormat="1" ht="18.75" customHeight="1" x14ac:dyDescent="0.4">
      <c r="A230" s="16"/>
      <c r="B230" s="12" t="s">
        <v>21</v>
      </c>
      <c r="C230" s="22" t="s">
        <v>10</v>
      </c>
      <c r="D230" s="82">
        <v>2619</v>
      </c>
      <c r="E230" s="34">
        <v>6</v>
      </c>
      <c r="F230" s="49">
        <v>1974</v>
      </c>
      <c r="G230" s="9">
        <v>2034</v>
      </c>
      <c r="H230" s="9">
        <v>2049</v>
      </c>
      <c r="I230" s="66">
        <v>38518</v>
      </c>
      <c r="J230" s="78">
        <v>22.2</v>
      </c>
      <c r="K230" s="66">
        <v>38518</v>
      </c>
      <c r="L230" s="78">
        <v>0.32</v>
      </c>
      <c r="M230" s="78"/>
      <c r="N230" s="80"/>
    </row>
    <row r="231" spans="1:14" s="2" customFormat="1" ht="18.75" customHeight="1" x14ac:dyDescent="0.4">
      <c r="A231" s="16"/>
      <c r="B231" s="12" t="s">
        <v>31</v>
      </c>
      <c r="C231" s="22" t="s">
        <v>10</v>
      </c>
      <c r="D231" s="8">
        <v>1426</v>
      </c>
      <c r="E231" s="34">
        <v>6</v>
      </c>
      <c r="F231" s="49">
        <v>1981</v>
      </c>
      <c r="G231" s="9">
        <v>2041</v>
      </c>
      <c r="H231" s="9">
        <v>2056</v>
      </c>
      <c r="I231" s="66">
        <v>43279</v>
      </c>
      <c r="J231" s="78">
        <v>24.6</v>
      </c>
      <c r="K231" s="66">
        <v>43279</v>
      </c>
      <c r="L231" s="78">
        <v>13.01</v>
      </c>
      <c r="M231" s="92"/>
      <c r="N231" s="80"/>
    </row>
    <row r="232" spans="1:14" s="2" customFormat="1" ht="18.75" customHeight="1" x14ac:dyDescent="0.4">
      <c r="A232" s="16"/>
      <c r="B232" s="85" t="s">
        <v>18</v>
      </c>
      <c r="C232" s="22" t="s">
        <v>9</v>
      </c>
      <c r="D232" s="8">
        <v>762</v>
      </c>
      <c r="E232" s="39"/>
      <c r="F232" s="49">
        <v>1970</v>
      </c>
      <c r="G232" s="52">
        <v>2025</v>
      </c>
      <c r="H232" s="86">
        <v>2030</v>
      </c>
      <c r="I232" s="66">
        <v>40003</v>
      </c>
      <c r="J232" s="78">
        <v>20.6</v>
      </c>
      <c r="K232" s="90">
        <v>44776</v>
      </c>
      <c r="L232" s="91">
        <v>27.5</v>
      </c>
      <c r="M232" s="147" t="s">
        <v>129</v>
      </c>
      <c r="N232" s="146"/>
    </row>
    <row r="233" spans="1:14" s="4" customFormat="1" ht="18.75" customHeight="1" x14ac:dyDescent="0.4">
      <c r="A233" s="16"/>
      <c r="B233" s="12" t="s">
        <v>24</v>
      </c>
      <c r="C233" s="22" t="s">
        <v>8</v>
      </c>
      <c r="D233" s="8">
        <v>432</v>
      </c>
      <c r="E233" s="39"/>
      <c r="F233" s="49">
        <v>1988</v>
      </c>
      <c r="G233" s="9">
        <v>2043</v>
      </c>
      <c r="H233" s="9">
        <v>2043</v>
      </c>
      <c r="I233" s="66" t="s">
        <v>65</v>
      </c>
      <c r="J233" s="78" t="s">
        <v>65</v>
      </c>
      <c r="K233" s="66" t="s">
        <v>65</v>
      </c>
      <c r="L233" s="78" t="s">
        <v>65</v>
      </c>
      <c r="M233" s="78"/>
      <c r="N233" s="80"/>
    </row>
    <row r="234" spans="1:14" s="2" customFormat="1" ht="18.75" customHeight="1" x14ac:dyDescent="0.4">
      <c r="A234" s="16"/>
      <c r="B234" s="12" t="s">
        <v>19</v>
      </c>
      <c r="C234" s="22" t="s">
        <v>10</v>
      </c>
      <c r="D234" s="82">
        <v>167</v>
      </c>
      <c r="E234" s="39"/>
      <c r="F234" s="49">
        <v>1992</v>
      </c>
      <c r="G234" s="9">
        <v>2052</v>
      </c>
      <c r="H234" s="9">
        <v>2067</v>
      </c>
      <c r="I234" s="66">
        <v>43279</v>
      </c>
      <c r="J234" s="78">
        <v>22.6</v>
      </c>
      <c r="K234" s="66">
        <v>43279</v>
      </c>
      <c r="L234" s="78">
        <v>11.37</v>
      </c>
      <c r="M234" s="92"/>
      <c r="N234" s="80"/>
    </row>
    <row r="235" spans="1:14" s="2" customFormat="1" ht="18.75" customHeight="1" x14ac:dyDescent="0.4">
      <c r="A235" s="16"/>
      <c r="B235" s="12" t="s">
        <v>32</v>
      </c>
      <c r="C235" s="22" t="s">
        <v>10</v>
      </c>
      <c r="D235" s="8">
        <v>231</v>
      </c>
      <c r="E235" s="39"/>
      <c r="F235" s="49">
        <v>1974</v>
      </c>
      <c r="G235" s="9">
        <v>2034</v>
      </c>
      <c r="H235" s="9">
        <v>2049</v>
      </c>
      <c r="I235" s="66">
        <v>38518</v>
      </c>
      <c r="J235" s="78">
        <v>25.6</v>
      </c>
      <c r="K235" s="66">
        <v>38518</v>
      </c>
      <c r="L235" s="78">
        <v>2.0499999999999998</v>
      </c>
      <c r="M235" s="78"/>
      <c r="N235" s="80"/>
    </row>
    <row r="236" spans="1:14" s="2" customFormat="1" ht="18.75" customHeight="1" x14ac:dyDescent="0.4">
      <c r="A236" s="17"/>
      <c r="B236" s="12" t="s">
        <v>4</v>
      </c>
      <c r="C236" s="44"/>
      <c r="D236" s="41" t="s">
        <v>13</v>
      </c>
      <c r="E236" s="40"/>
      <c r="F236" s="50"/>
      <c r="G236" s="43"/>
      <c r="H236" s="43"/>
      <c r="I236" s="67"/>
      <c r="J236" s="43"/>
      <c r="K236" s="43"/>
      <c r="L236" s="43"/>
      <c r="M236" s="43"/>
      <c r="N236" s="79"/>
    </row>
    <row r="237" spans="1:14" s="2" customFormat="1" ht="18.75" customHeight="1" x14ac:dyDescent="0.4">
      <c r="A237" s="60"/>
      <c r="B237" s="71"/>
      <c r="C237" s="72"/>
      <c r="D237" s="117"/>
      <c r="E237" s="118"/>
      <c r="F237" s="119"/>
      <c r="G237" s="113"/>
      <c r="H237" s="113"/>
      <c r="I237" s="114"/>
      <c r="J237" s="115"/>
      <c r="K237" s="114"/>
      <c r="L237" s="115"/>
      <c r="M237" s="115"/>
      <c r="N237" s="60"/>
    </row>
    <row r="238" spans="1:14" s="2" customFormat="1" ht="18.75" customHeight="1" x14ac:dyDescent="0.4">
      <c r="A238" s="161" t="s">
        <v>106</v>
      </c>
      <c r="B238" s="162"/>
      <c r="C238" s="166" t="s">
        <v>70</v>
      </c>
      <c r="D238" s="149" t="s">
        <v>6</v>
      </c>
      <c r="E238" s="170" t="s">
        <v>0</v>
      </c>
      <c r="F238" s="172" t="s">
        <v>14</v>
      </c>
      <c r="G238" s="175" t="s">
        <v>1</v>
      </c>
      <c r="H238" s="176"/>
      <c r="I238" s="153" t="s">
        <v>69</v>
      </c>
      <c r="J238" s="153"/>
      <c r="K238" s="153"/>
      <c r="L238" s="153"/>
      <c r="M238" s="149" t="s">
        <v>126</v>
      </c>
      <c r="N238" s="154" t="s">
        <v>76</v>
      </c>
    </row>
    <row r="239" spans="1:14" s="2" customFormat="1" ht="18.75" customHeight="1" x14ac:dyDescent="0.4">
      <c r="A239" s="163"/>
      <c r="B239" s="164"/>
      <c r="C239" s="167"/>
      <c r="D239" s="169"/>
      <c r="E239" s="171"/>
      <c r="F239" s="173"/>
      <c r="G239" s="177"/>
      <c r="H239" s="178"/>
      <c r="I239" s="157" t="s">
        <v>80</v>
      </c>
      <c r="J239" s="158"/>
      <c r="K239" s="159" t="s">
        <v>64</v>
      </c>
      <c r="L239" s="160"/>
      <c r="M239" s="150"/>
      <c r="N239" s="155"/>
    </row>
    <row r="240" spans="1:14" s="2" customFormat="1" ht="18.75" customHeight="1" x14ac:dyDescent="0.4">
      <c r="A240" s="165"/>
      <c r="B240" s="164"/>
      <c r="C240" s="168"/>
      <c r="D240" s="36">
        <v>7871</v>
      </c>
      <c r="E240" s="37">
        <v>29</v>
      </c>
      <c r="F240" s="174"/>
      <c r="G240" s="56" t="s">
        <v>2</v>
      </c>
      <c r="H240" s="56" t="s">
        <v>3</v>
      </c>
      <c r="I240" s="88" t="s">
        <v>63</v>
      </c>
      <c r="J240" s="89" t="s">
        <v>79</v>
      </c>
      <c r="K240" s="57" t="s">
        <v>78</v>
      </c>
      <c r="L240" s="57" t="s">
        <v>62</v>
      </c>
      <c r="M240" s="142" t="s">
        <v>68</v>
      </c>
      <c r="N240" s="156"/>
    </row>
    <row r="241" spans="1:14" s="2" customFormat="1" ht="18.75" customHeight="1" x14ac:dyDescent="0.4">
      <c r="A241" s="15"/>
      <c r="B241" s="12" t="s">
        <v>42</v>
      </c>
      <c r="C241" s="22" t="s">
        <v>10</v>
      </c>
      <c r="D241" s="8">
        <v>3112</v>
      </c>
      <c r="E241" s="34">
        <v>11</v>
      </c>
      <c r="F241" s="49">
        <v>1968</v>
      </c>
      <c r="G241" s="9">
        <v>2028</v>
      </c>
      <c r="H241" s="9">
        <v>2043</v>
      </c>
      <c r="I241" s="66">
        <v>35306</v>
      </c>
      <c r="J241" s="78">
        <v>18.38</v>
      </c>
      <c r="K241" s="66">
        <v>35306</v>
      </c>
      <c r="L241" s="78">
        <v>6.08</v>
      </c>
      <c r="M241" s="78"/>
      <c r="N241" s="80"/>
    </row>
    <row r="242" spans="1:14" s="2" customFormat="1" ht="18.75" customHeight="1" x14ac:dyDescent="0.4">
      <c r="A242" s="16"/>
      <c r="B242" s="12" t="s">
        <v>43</v>
      </c>
      <c r="C242" s="22" t="s">
        <v>10</v>
      </c>
      <c r="D242" s="82">
        <v>1222</v>
      </c>
      <c r="E242" s="34">
        <v>10</v>
      </c>
      <c r="F242" s="49">
        <v>1973</v>
      </c>
      <c r="G242" s="9">
        <v>2033</v>
      </c>
      <c r="H242" s="9">
        <v>2048</v>
      </c>
      <c r="I242" s="66">
        <v>35306</v>
      </c>
      <c r="J242" s="78">
        <v>24.08</v>
      </c>
      <c r="K242" s="66">
        <v>35306</v>
      </c>
      <c r="L242" s="78">
        <v>8.81</v>
      </c>
      <c r="M242" s="92"/>
      <c r="N242" s="80"/>
    </row>
    <row r="243" spans="1:14" s="2" customFormat="1" ht="18.75" customHeight="1" x14ac:dyDescent="0.4">
      <c r="A243" s="16"/>
      <c r="B243" s="12" t="s">
        <v>44</v>
      </c>
      <c r="C243" s="22" t="s">
        <v>10</v>
      </c>
      <c r="D243" s="8">
        <v>1208</v>
      </c>
      <c r="E243" s="34">
        <v>0</v>
      </c>
      <c r="F243" s="49">
        <v>1981</v>
      </c>
      <c r="G243" s="9">
        <v>2041</v>
      </c>
      <c r="H243" s="9">
        <v>2056</v>
      </c>
      <c r="I243" s="66">
        <v>44015</v>
      </c>
      <c r="J243" s="78">
        <v>28.5</v>
      </c>
      <c r="K243" s="66">
        <v>44015</v>
      </c>
      <c r="L243" s="78">
        <v>4.33</v>
      </c>
      <c r="M243" s="78"/>
      <c r="N243" s="80"/>
    </row>
    <row r="244" spans="1:14" s="2" customFormat="1" ht="18.75" customHeight="1" x14ac:dyDescent="0.4">
      <c r="A244" s="16"/>
      <c r="B244" s="12" t="s">
        <v>26</v>
      </c>
      <c r="C244" s="22" t="s">
        <v>8</v>
      </c>
      <c r="D244" s="8">
        <v>950</v>
      </c>
      <c r="E244" s="34">
        <v>8</v>
      </c>
      <c r="F244" s="49">
        <v>1998</v>
      </c>
      <c r="G244" s="9">
        <v>2053</v>
      </c>
      <c r="H244" s="9">
        <v>2053</v>
      </c>
      <c r="I244" s="66" t="s">
        <v>65</v>
      </c>
      <c r="J244" s="78" t="s">
        <v>65</v>
      </c>
      <c r="K244" s="66" t="s">
        <v>65</v>
      </c>
      <c r="L244" s="78" t="s">
        <v>65</v>
      </c>
      <c r="M244" s="78"/>
      <c r="N244" s="80"/>
    </row>
    <row r="245" spans="1:14" s="2" customFormat="1" ht="18.75" customHeight="1" x14ac:dyDescent="0.4">
      <c r="A245" s="16"/>
      <c r="B245" s="85" t="s">
        <v>18</v>
      </c>
      <c r="C245" s="22" t="s">
        <v>9</v>
      </c>
      <c r="D245" s="8">
        <v>770</v>
      </c>
      <c r="E245" s="39"/>
      <c r="F245" s="49">
        <v>1971</v>
      </c>
      <c r="G245" s="52">
        <v>2026</v>
      </c>
      <c r="H245" s="86">
        <v>2031</v>
      </c>
      <c r="I245" s="66">
        <v>39987</v>
      </c>
      <c r="J245" s="92">
        <v>21.3</v>
      </c>
      <c r="K245" s="90">
        <v>44776</v>
      </c>
      <c r="L245" s="91">
        <v>21.8</v>
      </c>
      <c r="M245" s="147" t="s">
        <v>129</v>
      </c>
      <c r="N245" s="146"/>
    </row>
    <row r="246" spans="1:14" s="2" customFormat="1" ht="18.75" customHeight="1" x14ac:dyDescent="0.4">
      <c r="A246" s="16"/>
      <c r="B246" s="12" t="s">
        <v>24</v>
      </c>
      <c r="C246" s="22" t="s">
        <v>8</v>
      </c>
      <c r="D246" s="8">
        <v>468</v>
      </c>
      <c r="E246" s="39"/>
      <c r="F246" s="49">
        <v>1992</v>
      </c>
      <c r="G246" s="9">
        <v>2047</v>
      </c>
      <c r="H246" s="9">
        <v>2047</v>
      </c>
      <c r="I246" s="66" t="s">
        <v>65</v>
      </c>
      <c r="J246" s="78" t="s">
        <v>65</v>
      </c>
      <c r="K246" s="66" t="s">
        <v>65</v>
      </c>
      <c r="L246" s="78" t="s">
        <v>65</v>
      </c>
      <c r="M246" s="78"/>
      <c r="N246" s="80"/>
    </row>
    <row r="247" spans="1:14" s="2" customFormat="1" ht="18.75" customHeight="1" x14ac:dyDescent="0.4">
      <c r="A247" s="16"/>
      <c r="B247" s="12" t="s">
        <v>45</v>
      </c>
      <c r="C247" s="22" t="s">
        <v>8</v>
      </c>
      <c r="D247" s="8">
        <v>141</v>
      </c>
      <c r="E247" s="39"/>
      <c r="F247" s="49">
        <v>1990</v>
      </c>
      <c r="G247" s="9">
        <v>2045</v>
      </c>
      <c r="H247" s="9">
        <v>2045</v>
      </c>
      <c r="I247" s="66" t="s">
        <v>65</v>
      </c>
      <c r="J247" s="78" t="s">
        <v>65</v>
      </c>
      <c r="K247" s="66" t="s">
        <v>65</v>
      </c>
      <c r="L247" s="78" t="s">
        <v>65</v>
      </c>
      <c r="M247" s="78"/>
      <c r="N247" s="80"/>
    </row>
    <row r="248" spans="1:14" s="2" customFormat="1" ht="18.75" customHeight="1" x14ac:dyDescent="0.4">
      <c r="A248" s="16"/>
      <c r="B248" s="12" t="s">
        <v>19</v>
      </c>
      <c r="C248" s="22" t="s">
        <v>10</v>
      </c>
      <c r="D248" s="82">
        <v>143</v>
      </c>
      <c r="E248" s="39"/>
      <c r="F248" s="49">
        <v>1992</v>
      </c>
      <c r="G248" s="9">
        <v>2052</v>
      </c>
      <c r="H248" s="9">
        <v>2052</v>
      </c>
      <c r="I248" s="66">
        <v>35306</v>
      </c>
      <c r="J248" s="78">
        <v>26.5</v>
      </c>
      <c r="K248" s="66">
        <v>35306</v>
      </c>
      <c r="L248" s="78">
        <v>8.4700000000000006</v>
      </c>
      <c r="M248" s="92"/>
      <c r="N248" s="80"/>
    </row>
    <row r="249" spans="1:14" s="2" customFormat="1" ht="18.75" customHeight="1" x14ac:dyDescent="0.4">
      <c r="A249" s="17"/>
      <c r="B249" s="12" t="s">
        <v>4</v>
      </c>
      <c r="C249" s="44"/>
      <c r="D249" s="41" t="s">
        <v>13</v>
      </c>
      <c r="E249" s="40"/>
      <c r="F249" s="50"/>
      <c r="G249" s="43"/>
      <c r="H249" s="43"/>
      <c r="I249" s="67"/>
      <c r="J249" s="43"/>
      <c r="K249" s="67"/>
      <c r="L249" s="43"/>
      <c r="M249" s="43"/>
      <c r="N249" s="79"/>
    </row>
    <row r="250" spans="1:14" s="2" customFormat="1" ht="18.75" customHeight="1" x14ac:dyDescent="0.4">
      <c r="A250" s="60"/>
      <c r="B250" s="71"/>
      <c r="C250" s="72"/>
      <c r="D250" s="117"/>
      <c r="E250" s="118"/>
      <c r="F250" s="119"/>
      <c r="G250" s="113"/>
      <c r="H250" s="113"/>
      <c r="I250" s="114"/>
      <c r="J250" s="126"/>
      <c r="K250" s="114"/>
      <c r="L250" s="115"/>
      <c r="M250" s="115"/>
      <c r="N250" s="60"/>
    </row>
    <row r="251" spans="1:14" s="2" customFormat="1" ht="18.75" customHeight="1" x14ac:dyDescent="0.4">
      <c r="A251" s="161" t="s">
        <v>107</v>
      </c>
      <c r="B251" s="162"/>
      <c r="C251" s="166" t="s">
        <v>70</v>
      </c>
      <c r="D251" s="149" t="s">
        <v>6</v>
      </c>
      <c r="E251" s="170" t="s">
        <v>0</v>
      </c>
      <c r="F251" s="172" t="s">
        <v>14</v>
      </c>
      <c r="G251" s="175" t="s">
        <v>1</v>
      </c>
      <c r="H251" s="176"/>
      <c r="I251" s="153" t="s">
        <v>69</v>
      </c>
      <c r="J251" s="153"/>
      <c r="K251" s="153"/>
      <c r="L251" s="153"/>
      <c r="M251" s="149" t="s">
        <v>126</v>
      </c>
      <c r="N251" s="154" t="s">
        <v>76</v>
      </c>
    </row>
    <row r="252" spans="1:14" s="2" customFormat="1" ht="18.75" customHeight="1" x14ac:dyDescent="0.4">
      <c r="A252" s="163"/>
      <c r="B252" s="164"/>
      <c r="C252" s="167"/>
      <c r="D252" s="169"/>
      <c r="E252" s="171"/>
      <c r="F252" s="173"/>
      <c r="G252" s="177"/>
      <c r="H252" s="178"/>
      <c r="I252" s="157" t="s">
        <v>80</v>
      </c>
      <c r="J252" s="158"/>
      <c r="K252" s="159" t="s">
        <v>64</v>
      </c>
      <c r="L252" s="160"/>
      <c r="M252" s="150"/>
      <c r="N252" s="155"/>
    </row>
    <row r="253" spans="1:14" s="2" customFormat="1" ht="18.75" customHeight="1" x14ac:dyDescent="0.4">
      <c r="A253" s="165"/>
      <c r="B253" s="164"/>
      <c r="C253" s="168"/>
      <c r="D253" s="36">
        <v>8151</v>
      </c>
      <c r="E253" s="37">
        <v>25</v>
      </c>
      <c r="F253" s="174"/>
      <c r="G253" s="56" t="s">
        <v>2</v>
      </c>
      <c r="H253" s="56" t="s">
        <v>3</v>
      </c>
      <c r="I253" s="88" t="s">
        <v>63</v>
      </c>
      <c r="J253" s="89" t="s">
        <v>79</v>
      </c>
      <c r="K253" s="57" t="s">
        <v>78</v>
      </c>
      <c r="L253" s="57" t="s">
        <v>62</v>
      </c>
      <c r="M253" s="142" t="s">
        <v>68</v>
      </c>
      <c r="N253" s="156"/>
    </row>
    <row r="254" spans="1:14" s="2" customFormat="1" ht="18.75" customHeight="1" x14ac:dyDescent="0.4">
      <c r="A254" s="15"/>
      <c r="B254" s="12" t="s">
        <v>34</v>
      </c>
      <c r="C254" s="22" t="s">
        <v>10</v>
      </c>
      <c r="D254" s="8">
        <v>2808</v>
      </c>
      <c r="E254" s="34">
        <v>12</v>
      </c>
      <c r="F254" s="49">
        <v>1978</v>
      </c>
      <c r="G254" s="9">
        <v>2038</v>
      </c>
      <c r="H254" s="9">
        <v>2053</v>
      </c>
      <c r="I254" s="66">
        <v>38181</v>
      </c>
      <c r="J254" s="78">
        <v>26.67</v>
      </c>
      <c r="K254" s="66">
        <v>38181</v>
      </c>
      <c r="L254" s="78">
        <v>6.67</v>
      </c>
      <c r="M254" s="92"/>
      <c r="N254" s="80"/>
    </row>
    <row r="255" spans="1:14" s="2" customFormat="1" ht="18.75" customHeight="1" x14ac:dyDescent="0.4">
      <c r="A255" s="16"/>
      <c r="B255" s="85" t="s">
        <v>75</v>
      </c>
      <c r="C255" s="22" t="s">
        <v>10</v>
      </c>
      <c r="D255" s="8">
        <v>1269</v>
      </c>
      <c r="E255" s="34">
        <v>7</v>
      </c>
      <c r="F255" s="49">
        <v>1966</v>
      </c>
      <c r="G255" s="52">
        <v>2026</v>
      </c>
      <c r="H255" s="86">
        <v>2041</v>
      </c>
      <c r="I255" s="66">
        <v>38170</v>
      </c>
      <c r="J255" s="78">
        <v>18.27</v>
      </c>
      <c r="K255" s="90">
        <v>44789</v>
      </c>
      <c r="L255" s="91">
        <v>11.5</v>
      </c>
      <c r="M255" s="91" t="s">
        <v>125</v>
      </c>
      <c r="N255" s="146"/>
    </row>
    <row r="256" spans="1:14" s="2" customFormat="1" ht="18.75" customHeight="1" x14ac:dyDescent="0.4">
      <c r="A256" s="16"/>
      <c r="B256" s="12" t="s">
        <v>35</v>
      </c>
      <c r="C256" s="22" t="s">
        <v>10</v>
      </c>
      <c r="D256" s="8">
        <v>1461</v>
      </c>
      <c r="E256" s="34">
        <v>6</v>
      </c>
      <c r="F256" s="49">
        <v>1973</v>
      </c>
      <c r="G256" s="9">
        <v>2033</v>
      </c>
      <c r="H256" s="9">
        <v>2048</v>
      </c>
      <c r="I256" s="66">
        <v>38170</v>
      </c>
      <c r="J256" s="78">
        <v>23.53</v>
      </c>
      <c r="K256" s="66">
        <v>38170</v>
      </c>
      <c r="L256" s="78">
        <v>19.12</v>
      </c>
      <c r="M256" s="92"/>
      <c r="N256" s="80"/>
    </row>
    <row r="257" spans="1:14" s="2" customFormat="1" ht="18.75" customHeight="1" x14ac:dyDescent="0.4">
      <c r="A257" s="16"/>
      <c r="B257" s="12" t="s">
        <v>23</v>
      </c>
      <c r="C257" s="22" t="s">
        <v>8</v>
      </c>
      <c r="D257" s="8">
        <v>246</v>
      </c>
      <c r="E257" s="34">
        <v>0</v>
      </c>
      <c r="F257" s="49">
        <v>1973</v>
      </c>
      <c r="G257" s="9">
        <v>2028</v>
      </c>
      <c r="H257" s="9">
        <v>2028</v>
      </c>
      <c r="I257" s="66" t="s">
        <v>65</v>
      </c>
      <c r="J257" s="78" t="s">
        <v>65</v>
      </c>
      <c r="K257" s="66" t="s">
        <v>65</v>
      </c>
      <c r="L257" s="78" t="s">
        <v>65</v>
      </c>
      <c r="M257" s="78"/>
      <c r="N257" s="80"/>
    </row>
    <row r="258" spans="1:14" s="2" customFormat="1" ht="18.75" customHeight="1" x14ac:dyDescent="0.4">
      <c r="A258" s="16"/>
      <c r="B258" s="12" t="s">
        <v>36</v>
      </c>
      <c r="C258" s="22" t="s">
        <v>8</v>
      </c>
      <c r="D258" s="8">
        <v>167</v>
      </c>
      <c r="E258" s="34">
        <v>0</v>
      </c>
      <c r="F258" s="49">
        <v>1991</v>
      </c>
      <c r="G258" s="9">
        <v>2046</v>
      </c>
      <c r="H258" s="9">
        <v>2046</v>
      </c>
      <c r="I258" s="66" t="s">
        <v>65</v>
      </c>
      <c r="J258" s="78" t="s">
        <v>65</v>
      </c>
      <c r="K258" s="66" t="s">
        <v>65</v>
      </c>
      <c r="L258" s="78" t="s">
        <v>65</v>
      </c>
      <c r="M258" s="78"/>
      <c r="N258" s="80"/>
    </row>
    <row r="259" spans="1:14" s="2" customFormat="1" ht="18.75" customHeight="1" x14ac:dyDescent="0.4">
      <c r="A259" s="16"/>
      <c r="B259" s="85" t="s">
        <v>18</v>
      </c>
      <c r="C259" s="22" t="s">
        <v>9</v>
      </c>
      <c r="D259" s="8">
        <v>770</v>
      </c>
      <c r="E259" s="39"/>
      <c r="F259" s="49">
        <v>1971</v>
      </c>
      <c r="G259" s="52">
        <v>2026</v>
      </c>
      <c r="H259" s="86">
        <v>2031</v>
      </c>
      <c r="I259" s="66">
        <v>39976</v>
      </c>
      <c r="J259" s="78">
        <v>25.3</v>
      </c>
      <c r="K259" s="90">
        <v>44789</v>
      </c>
      <c r="L259" s="91">
        <v>15.5</v>
      </c>
      <c r="M259" s="147" t="s">
        <v>129</v>
      </c>
      <c r="N259" s="146"/>
    </row>
    <row r="260" spans="1:14" s="2" customFormat="1" ht="18.75" customHeight="1" x14ac:dyDescent="0.4">
      <c r="A260" s="16"/>
      <c r="B260" s="12" t="s">
        <v>24</v>
      </c>
      <c r="C260" s="22" t="s">
        <v>8</v>
      </c>
      <c r="D260" s="8">
        <v>422</v>
      </c>
      <c r="E260" s="39"/>
      <c r="F260" s="49">
        <v>1988</v>
      </c>
      <c r="G260" s="9">
        <v>2043</v>
      </c>
      <c r="H260" s="9">
        <v>2043</v>
      </c>
      <c r="I260" s="66" t="s">
        <v>65</v>
      </c>
      <c r="J260" s="78" t="s">
        <v>65</v>
      </c>
      <c r="K260" s="66" t="s">
        <v>65</v>
      </c>
      <c r="L260" s="78" t="s">
        <v>65</v>
      </c>
      <c r="M260" s="78"/>
      <c r="N260" s="80"/>
    </row>
    <row r="261" spans="1:14" s="2" customFormat="1" ht="18.75" customHeight="1" x14ac:dyDescent="0.4">
      <c r="A261" s="16"/>
      <c r="B261" s="12" t="s">
        <v>19</v>
      </c>
      <c r="C261" s="22" t="s">
        <v>10</v>
      </c>
      <c r="D261" s="8">
        <v>143</v>
      </c>
      <c r="E261" s="39"/>
      <c r="F261" s="49">
        <v>1978</v>
      </c>
      <c r="G261" s="9">
        <v>2038</v>
      </c>
      <c r="H261" s="9">
        <v>2053</v>
      </c>
      <c r="I261" s="66">
        <v>38181</v>
      </c>
      <c r="J261" s="78">
        <v>30</v>
      </c>
      <c r="K261" s="66">
        <v>38181</v>
      </c>
      <c r="L261" s="78">
        <v>2.21</v>
      </c>
      <c r="M261" s="78"/>
      <c r="N261" s="80"/>
    </row>
    <row r="262" spans="1:14" s="2" customFormat="1" ht="18.75" customHeight="1" x14ac:dyDescent="0.4">
      <c r="A262" s="17"/>
      <c r="B262" s="12" t="s">
        <v>55</v>
      </c>
      <c r="C262" s="22" t="s">
        <v>8</v>
      </c>
      <c r="D262" s="8">
        <v>865</v>
      </c>
      <c r="E262" s="39"/>
      <c r="F262" s="49">
        <v>1983</v>
      </c>
      <c r="G262" s="9">
        <v>2038</v>
      </c>
      <c r="H262" s="9">
        <v>2038</v>
      </c>
      <c r="I262" s="66" t="s">
        <v>65</v>
      </c>
      <c r="J262" s="78" t="s">
        <v>65</v>
      </c>
      <c r="K262" s="66" t="s">
        <v>65</v>
      </c>
      <c r="L262" s="78" t="s">
        <v>65</v>
      </c>
      <c r="M262" s="78"/>
      <c r="N262" s="80"/>
    </row>
    <row r="263" spans="1:14" s="2" customFormat="1" ht="18.75" customHeight="1" x14ac:dyDescent="0.4">
      <c r="A263" s="60"/>
      <c r="B263" s="71"/>
      <c r="C263" s="72"/>
      <c r="D263" s="117"/>
      <c r="E263" s="118"/>
      <c r="F263" s="119"/>
      <c r="G263" s="113"/>
      <c r="H263" s="113"/>
      <c r="I263" s="114"/>
      <c r="J263" s="115"/>
      <c r="K263" s="114"/>
      <c r="L263" s="115"/>
      <c r="M263" s="115"/>
      <c r="N263" s="60"/>
    </row>
    <row r="264" spans="1:14" s="2" customFormat="1" ht="18.75" customHeight="1" x14ac:dyDescent="0.4">
      <c r="A264" s="161" t="s">
        <v>108</v>
      </c>
      <c r="B264" s="162"/>
      <c r="C264" s="166" t="s">
        <v>70</v>
      </c>
      <c r="D264" s="149" t="s">
        <v>6</v>
      </c>
      <c r="E264" s="170" t="s">
        <v>0</v>
      </c>
      <c r="F264" s="172" t="s">
        <v>14</v>
      </c>
      <c r="G264" s="175" t="s">
        <v>1</v>
      </c>
      <c r="H264" s="176"/>
      <c r="I264" s="153" t="s">
        <v>69</v>
      </c>
      <c r="J264" s="153"/>
      <c r="K264" s="153"/>
      <c r="L264" s="153"/>
      <c r="M264" s="149" t="s">
        <v>126</v>
      </c>
      <c r="N264" s="154" t="s">
        <v>76</v>
      </c>
    </row>
    <row r="265" spans="1:14" s="2" customFormat="1" ht="18.75" customHeight="1" x14ac:dyDescent="0.4">
      <c r="A265" s="163"/>
      <c r="B265" s="164"/>
      <c r="C265" s="167"/>
      <c r="D265" s="169"/>
      <c r="E265" s="171"/>
      <c r="F265" s="173"/>
      <c r="G265" s="177"/>
      <c r="H265" s="178"/>
      <c r="I265" s="157" t="s">
        <v>80</v>
      </c>
      <c r="J265" s="158"/>
      <c r="K265" s="159" t="s">
        <v>64</v>
      </c>
      <c r="L265" s="160"/>
      <c r="M265" s="150"/>
      <c r="N265" s="155"/>
    </row>
    <row r="266" spans="1:14" s="2" customFormat="1" ht="18.75" customHeight="1" x14ac:dyDescent="0.4">
      <c r="A266" s="165"/>
      <c r="B266" s="164"/>
      <c r="C266" s="168"/>
      <c r="D266" s="36">
        <v>8139</v>
      </c>
      <c r="E266" s="37">
        <v>24</v>
      </c>
      <c r="F266" s="174"/>
      <c r="G266" s="56" t="s">
        <v>2</v>
      </c>
      <c r="H266" s="56" t="s">
        <v>3</v>
      </c>
      <c r="I266" s="88" t="s">
        <v>63</v>
      </c>
      <c r="J266" s="89" t="s">
        <v>79</v>
      </c>
      <c r="K266" s="57" t="s">
        <v>78</v>
      </c>
      <c r="L266" s="57" t="s">
        <v>62</v>
      </c>
      <c r="M266" s="142" t="s">
        <v>68</v>
      </c>
      <c r="N266" s="156"/>
    </row>
    <row r="267" spans="1:14" s="2" customFormat="1" ht="18.75" customHeight="1" x14ac:dyDescent="0.4">
      <c r="A267" s="15"/>
      <c r="B267" s="12" t="s">
        <v>49</v>
      </c>
      <c r="C267" s="22" t="s">
        <v>10</v>
      </c>
      <c r="D267" s="8">
        <v>3586</v>
      </c>
      <c r="E267" s="34">
        <v>9</v>
      </c>
      <c r="F267" s="49">
        <v>1977</v>
      </c>
      <c r="G267" s="9">
        <v>2037</v>
      </c>
      <c r="H267" s="9">
        <v>2052</v>
      </c>
      <c r="I267" s="66">
        <v>39237</v>
      </c>
      <c r="J267" s="78">
        <v>27.86</v>
      </c>
      <c r="K267" s="66">
        <v>39237</v>
      </c>
      <c r="L267" s="78">
        <v>3.96</v>
      </c>
      <c r="M267" s="78"/>
      <c r="N267" s="80"/>
    </row>
    <row r="268" spans="1:14" s="2" customFormat="1" ht="18.75" customHeight="1" x14ac:dyDescent="0.4">
      <c r="A268" s="16"/>
      <c r="B268" s="85" t="s">
        <v>16</v>
      </c>
      <c r="C268" s="22" t="s">
        <v>10</v>
      </c>
      <c r="D268" s="8">
        <v>687</v>
      </c>
      <c r="E268" s="34">
        <v>3</v>
      </c>
      <c r="F268" s="49">
        <v>1964</v>
      </c>
      <c r="G268" s="9">
        <v>2024</v>
      </c>
      <c r="H268" s="86">
        <v>2039</v>
      </c>
      <c r="I268" s="66">
        <v>39237</v>
      </c>
      <c r="J268" s="78">
        <v>17.5</v>
      </c>
      <c r="K268" s="90">
        <v>44781</v>
      </c>
      <c r="L268" s="91">
        <v>28.5</v>
      </c>
      <c r="M268" s="91" t="s">
        <v>129</v>
      </c>
      <c r="N268" s="146"/>
    </row>
    <row r="269" spans="1:14" s="2" customFormat="1" ht="18.75" customHeight="1" x14ac:dyDescent="0.4">
      <c r="A269" s="16"/>
      <c r="B269" s="12" t="s">
        <v>17</v>
      </c>
      <c r="C269" s="22" t="s">
        <v>10</v>
      </c>
      <c r="D269" s="8">
        <v>1400</v>
      </c>
      <c r="E269" s="34">
        <v>7</v>
      </c>
      <c r="F269" s="49">
        <v>1972</v>
      </c>
      <c r="G269" s="9">
        <v>2032</v>
      </c>
      <c r="H269" s="9">
        <v>2032</v>
      </c>
      <c r="I269" s="66">
        <v>39237</v>
      </c>
      <c r="J269" s="78">
        <v>24.37</v>
      </c>
      <c r="K269" s="66">
        <v>39237</v>
      </c>
      <c r="L269" s="78">
        <v>28.49</v>
      </c>
      <c r="M269" s="78"/>
      <c r="N269" s="80"/>
    </row>
    <row r="270" spans="1:14" s="2" customFormat="1" ht="18.75" customHeight="1" x14ac:dyDescent="0.4">
      <c r="A270" s="16"/>
      <c r="B270" s="12" t="s">
        <v>31</v>
      </c>
      <c r="C270" s="22" t="s">
        <v>10</v>
      </c>
      <c r="D270" s="8">
        <v>1122</v>
      </c>
      <c r="E270" s="34">
        <v>5</v>
      </c>
      <c r="F270" s="49">
        <v>1980</v>
      </c>
      <c r="G270" s="9">
        <v>2040</v>
      </c>
      <c r="H270" s="9">
        <v>2055</v>
      </c>
      <c r="I270" s="66">
        <v>39237</v>
      </c>
      <c r="J270" s="78">
        <v>23.8</v>
      </c>
      <c r="K270" s="66">
        <v>39237</v>
      </c>
      <c r="L270" s="78">
        <v>2.63</v>
      </c>
      <c r="M270" s="78"/>
      <c r="N270" s="80"/>
    </row>
    <row r="271" spans="1:14" s="2" customFormat="1" ht="18.75" customHeight="1" x14ac:dyDescent="0.4">
      <c r="A271" s="16"/>
      <c r="B271" s="85" t="s">
        <v>18</v>
      </c>
      <c r="C271" s="22" t="s">
        <v>61</v>
      </c>
      <c r="D271" s="8">
        <v>765</v>
      </c>
      <c r="E271" s="39"/>
      <c r="F271" s="49">
        <v>1968</v>
      </c>
      <c r="G271" s="52">
        <v>2023</v>
      </c>
      <c r="H271" s="86">
        <v>2028</v>
      </c>
      <c r="I271" s="66">
        <v>40007</v>
      </c>
      <c r="J271" s="78">
        <v>21.7</v>
      </c>
      <c r="K271" s="90">
        <v>44781</v>
      </c>
      <c r="L271" s="91">
        <v>0</v>
      </c>
      <c r="M271" s="91" t="s">
        <v>129</v>
      </c>
      <c r="N271" s="146"/>
    </row>
    <row r="272" spans="1:14" s="2" customFormat="1" ht="18.75" customHeight="1" x14ac:dyDescent="0.4">
      <c r="A272" s="16"/>
      <c r="B272" s="12" t="s">
        <v>24</v>
      </c>
      <c r="C272" s="22" t="s">
        <v>8</v>
      </c>
      <c r="D272" s="8">
        <v>436</v>
      </c>
      <c r="E272" s="39"/>
      <c r="F272" s="49">
        <v>1990</v>
      </c>
      <c r="G272" s="9">
        <v>2045</v>
      </c>
      <c r="H272" s="9">
        <v>2045</v>
      </c>
      <c r="I272" s="66" t="s">
        <v>65</v>
      </c>
      <c r="J272" s="78" t="s">
        <v>65</v>
      </c>
      <c r="K272" s="66" t="s">
        <v>65</v>
      </c>
      <c r="L272" s="78" t="s">
        <v>65</v>
      </c>
      <c r="M272" s="78"/>
      <c r="N272" s="80"/>
    </row>
    <row r="273" spans="1:14" s="2" customFormat="1" ht="18.75" customHeight="1" x14ac:dyDescent="0.4">
      <c r="A273" s="16"/>
      <c r="B273" s="12" t="s">
        <v>5</v>
      </c>
      <c r="C273" s="22" t="s">
        <v>10</v>
      </c>
      <c r="D273" s="8">
        <v>143</v>
      </c>
      <c r="E273" s="39"/>
      <c r="F273" s="49">
        <v>1977</v>
      </c>
      <c r="G273" s="9">
        <v>2037</v>
      </c>
      <c r="H273" s="9">
        <v>2052</v>
      </c>
      <c r="I273" s="66">
        <v>39237</v>
      </c>
      <c r="J273" s="78">
        <v>27.7</v>
      </c>
      <c r="K273" s="66">
        <v>39237</v>
      </c>
      <c r="L273" s="78">
        <v>3.91</v>
      </c>
      <c r="M273" s="78"/>
      <c r="N273" s="80"/>
    </row>
    <row r="274" spans="1:14" s="4" customFormat="1" ht="18.75" customHeight="1" x14ac:dyDescent="0.4">
      <c r="A274" s="17"/>
      <c r="B274" s="12" t="s">
        <v>4</v>
      </c>
      <c r="C274" s="44"/>
      <c r="D274" s="41" t="s">
        <v>13</v>
      </c>
      <c r="E274" s="40"/>
      <c r="F274" s="50"/>
      <c r="G274" s="43"/>
      <c r="H274" s="43"/>
      <c r="I274" s="67"/>
      <c r="J274" s="43"/>
      <c r="K274" s="43"/>
      <c r="L274" s="43"/>
      <c r="M274" s="43"/>
      <c r="N274" s="79"/>
    </row>
    <row r="275" spans="1:14" s="2" customFormat="1" ht="18.75" customHeight="1" x14ac:dyDescent="0.4">
      <c r="A275" s="94"/>
      <c r="B275" s="94"/>
      <c r="C275" s="97"/>
      <c r="D275" s="102"/>
      <c r="E275" s="99"/>
      <c r="F275" s="100"/>
      <c r="G275" s="101"/>
      <c r="H275" s="101"/>
      <c r="I275" s="102"/>
      <c r="J275" s="102"/>
      <c r="K275" s="102"/>
      <c r="L275" s="102"/>
      <c r="M275" s="102"/>
      <c r="N275" s="103"/>
    </row>
    <row r="276" spans="1:14" s="2" customFormat="1" ht="18.75" customHeight="1" x14ac:dyDescent="0.4">
      <c r="A276" s="161" t="s">
        <v>109</v>
      </c>
      <c r="B276" s="162"/>
      <c r="C276" s="166" t="s">
        <v>70</v>
      </c>
      <c r="D276" s="149" t="s">
        <v>6</v>
      </c>
      <c r="E276" s="170" t="s">
        <v>0</v>
      </c>
      <c r="F276" s="172" t="s">
        <v>14</v>
      </c>
      <c r="G276" s="175" t="s">
        <v>1</v>
      </c>
      <c r="H276" s="176"/>
      <c r="I276" s="153" t="s">
        <v>69</v>
      </c>
      <c r="J276" s="153"/>
      <c r="K276" s="153"/>
      <c r="L276" s="153"/>
      <c r="M276" s="149" t="s">
        <v>126</v>
      </c>
      <c r="N276" s="154" t="s">
        <v>76</v>
      </c>
    </row>
    <row r="277" spans="1:14" s="2" customFormat="1" ht="18.75" customHeight="1" x14ac:dyDescent="0.4">
      <c r="A277" s="163"/>
      <c r="B277" s="164"/>
      <c r="C277" s="167"/>
      <c r="D277" s="169"/>
      <c r="E277" s="171"/>
      <c r="F277" s="173"/>
      <c r="G277" s="177"/>
      <c r="H277" s="178"/>
      <c r="I277" s="157" t="s">
        <v>80</v>
      </c>
      <c r="J277" s="158"/>
      <c r="K277" s="159" t="s">
        <v>64</v>
      </c>
      <c r="L277" s="160"/>
      <c r="M277" s="150"/>
      <c r="N277" s="155"/>
    </row>
    <row r="278" spans="1:14" s="2" customFormat="1" ht="18.75" customHeight="1" x14ac:dyDescent="0.4">
      <c r="A278" s="165"/>
      <c r="B278" s="164"/>
      <c r="C278" s="168"/>
      <c r="D278" s="36">
        <v>7193</v>
      </c>
      <c r="E278" s="37">
        <v>20</v>
      </c>
      <c r="F278" s="174"/>
      <c r="G278" s="56" t="s">
        <v>2</v>
      </c>
      <c r="H278" s="56" t="s">
        <v>3</v>
      </c>
      <c r="I278" s="88" t="s">
        <v>63</v>
      </c>
      <c r="J278" s="89" t="s">
        <v>79</v>
      </c>
      <c r="K278" s="57" t="s">
        <v>78</v>
      </c>
      <c r="L278" s="57" t="s">
        <v>62</v>
      </c>
      <c r="M278" s="142" t="s">
        <v>68</v>
      </c>
      <c r="N278" s="156"/>
    </row>
    <row r="279" spans="1:14" s="2" customFormat="1" ht="18.75" customHeight="1" x14ac:dyDescent="0.4">
      <c r="A279" s="15"/>
      <c r="B279" s="12" t="s">
        <v>38</v>
      </c>
      <c r="C279" s="22" t="s">
        <v>10</v>
      </c>
      <c r="D279" s="8">
        <v>2884</v>
      </c>
      <c r="E279" s="34">
        <v>7</v>
      </c>
      <c r="F279" s="49">
        <v>1971</v>
      </c>
      <c r="G279" s="9">
        <v>2031</v>
      </c>
      <c r="H279" s="9">
        <v>2046</v>
      </c>
      <c r="I279" s="66">
        <v>35969</v>
      </c>
      <c r="J279" s="78">
        <v>17.600000000000001</v>
      </c>
      <c r="K279" s="66">
        <v>35969</v>
      </c>
      <c r="L279" s="78">
        <v>6.19</v>
      </c>
      <c r="M279" s="78"/>
      <c r="N279" s="80"/>
    </row>
    <row r="280" spans="1:14" s="2" customFormat="1" ht="18.75" customHeight="1" x14ac:dyDescent="0.4">
      <c r="A280" s="16"/>
      <c r="B280" s="12" t="s">
        <v>26</v>
      </c>
      <c r="C280" s="22" t="s">
        <v>10</v>
      </c>
      <c r="D280" s="8">
        <v>1882</v>
      </c>
      <c r="E280" s="34">
        <v>13</v>
      </c>
      <c r="F280" s="49">
        <v>1973</v>
      </c>
      <c r="G280" s="9">
        <v>2033</v>
      </c>
      <c r="H280" s="9">
        <v>2048</v>
      </c>
      <c r="I280" s="66">
        <v>35969</v>
      </c>
      <c r="J280" s="78">
        <v>18.97</v>
      </c>
      <c r="K280" s="66">
        <v>35969</v>
      </c>
      <c r="L280" s="78">
        <v>7.94</v>
      </c>
      <c r="M280" s="92"/>
      <c r="N280" s="80"/>
    </row>
    <row r="281" spans="1:14" s="2" customFormat="1" ht="18.75" customHeight="1" x14ac:dyDescent="0.4">
      <c r="A281" s="16"/>
      <c r="B281" s="85" t="s">
        <v>23</v>
      </c>
      <c r="C281" s="22" t="s">
        <v>8</v>
      </c>
      <c r="D281" s="8">
        <v>243</v>
      </c>
      <c r="E281" s="34">
        <v>0</v>
      </c>
      <c r="F281" s="49">
        <v>1971</v>
      </c>
      <c r="G281" s="52">
        <v>2026</v>
      </c>
      <c r="H281" s="86">
        <v>2031</v>
      </c>
      <c r="I281" s="66" t="s">
        <v>65</v>
      </c>
      <c r="J281" s="78" t="s">
        <v>65</v>
      </c>
      <c r="K281" s="66" t="s">
        <v>65</v>
      </c>
      <c r="L281" s="78" t="s">
        <v>65</v>
      </c>
      <c r="M281" s="91" t="s">
        <v>129</v>
      </c>
      <c r="N281" s="80"/>
    </row>
    <row r="282" spans="1:14" s="2" customFormat="1" ht="18.75" customHeight="1" x14ac:dyDescent="0.4">
      <c r="A282" s="16"/>
      <c r="B282" s="12" t="s">
        <v>18</v>
      </c>
      <c r="C282" s="22" t="s">
        <v>9</v>
      </c>
      <c r="D282" s="8">
        <v>770</v>
      </c>
      <c r="E282" s="39"/>
      <c r="F282" s="49">
        <v>1972</v>
      </c>
      <c r="G282" s="9">
        <v>2027</v>
      </c>
      <c r="H282" s="9">
        <v>2027</v>
      </c>
      <c r="I282" s="66">
        <v>39961</v>
      </c>
      <c r="J282" s="78">
        <v>21.7</v>
      </c>
      <c r="K282" s="66">
        <v>39961</v>
      </c>
      <c r="L282" s="78">
        <v>21.42</v>
      </c>
      <c r="M282" s="92"/>
      <c r="N282" s="80"/>
    </row>
    <row r="283" spans="1:14" s="2" customFormat="1" ht="18.75" customHeight="1" x14ac:dyDescent="0.4">
      <c r="A283" s="16"/>
      <c r="B283" s="12" t="s">
        <v>24</v>
      </c>
      <c r="C283" s="22" t="s">
        <v>8</v>
      </c>
      <c r="D283" s="8">
        <v>459</v>
      </c>
      <c r="E283" s="39"/>
      <c r="F283" s="49">
        <v>1992</v>
      </c>
      <c r="G283" s="9">
        <v>2047</v>
      </c>
      <c r="H283" s="9">
        <v>2047</v>
      </c>
      <c r="I283" s="66" t="s">
        <v>65</v>
      </c>
      <c r="J283" s="78" t="s">
        <v>65</v>
      </c>
      <c r="K283" s="66" t="s">
        <v>65</v>
      </c>
      <c r="L283" s="78" t="s">
        <v>65</v>
      </c>
      <c r="M283" s="78"/>
      <c r="N283" s="80"/>
    </row>
    <row r="284" spans="1:14" s="2" customFormat="1" ht="18.75" customHeight="1" x14ac:dyDescent="0.4">
      <c r="A284" s="16"/>
      <c r="B284" s="12" t="s">
        <v>19</v>
      </c>
      <c r="C284" s="22" t="s">
        <v>10</v>
      </c>
      <c r="D284" s="8">
        <v>175</v>
      </c>
      <c r="E284" s="39"/>
      <c r="F284" s="49">
        <v>1975</v>
      </c>
      <c r="G284" s="9">
        <v>2035</v>
      </c>
      <c r="H284" s="9">
        <v>2050</v>
      </c>
      <c r="I284" s="66">
        <v>35969</v>
      </c>
      <c r="J284" s="78">
        <v>20.6</v>
      </c>
      <c r="K284" s="66">
        <v>35969</v>
      </c>
      <c r="L284" s="78">
        <v>9.61</v>
      </c>
      <c r="M284" s="92"/>
      <c r="N284" s="80"/>
    </row>
    <row r="285" spans="1:14" s="2" customFormat="1" ht="18.75" customHeight="1" x14ac:dyDescent="0.4">
      <c r="A285" s="17"/>
      <c r="B285" s="12" t="s">
        <v>54</v>
      </c>
      <c r="C285" s="22" t="s">
        <v>10</v>
      </c>
      <c r="D285" s="42">
        <v>780</v>
      </c>
      <c r="E285" s="39"/>
      <c r="F285" s="49">
        <v>1974</v>
      </c>
      <c r="G285" s="9">
        <v>2034</v>
      </c>
      <c r="H285" s="9">
        <v>2034</v>
      </c>
      <c r="I285" s="66">
        <v>43279</v>
      </c>
      <c r="J285" s="78">
        <v>15.5</v>
      </c>
      <c r="K285" s="66">
        <v>43279</v>
      </c>
      <c r="L285" s="78">
        <v>50.25</v>
      </c>
      <c r="M285" s="92"/>
      <c r="N285" s="80"/>
    </row>
    <row r="286" spans="1:14" s="2" customFormat="1" ht="18.75" customHeight="1" x14ac:dyDescent="0.4">
      <c r="A286" s="94"/>
      <c r="B286" s="94"/>
      <c r="C286" s="97"/>
      <c r="D286" s="102"/>
      <c r="E286" s="99"/>
      <c r="F286" s="100"/>
      <c r="G286" s="101"/>
      <c r="H286" s="101"/>
      <c r="I286" s="102"/>
      <c r="J286" s="102"/>
      <c r="K286" s="102"/>
      <c r="L286" s="102"/>
      <c r="M286" s="102"/>
      <c r="N286" s="103"/>
    </row>
    <row r="287" spans="1:14" s="2" customFormat="1" ht="18.75" customHeight="1" x14ac:dyDescent="0.4">
      <c r="A287" s="161" t="s">
        <v>110</v>
      </c>
      <c r="B287" s="162"/>
      <c r="C287" s="166" t="s">
        <v>70</v>
      </c>
      <c r="D287" s="149" t="s">
        <v>6</v>
      </c>
      <c r="E287" s="170" t="s">
        <v>0</v>
      </c>
      <c r="F287" s="172" t="s">
        <v>14</v>
      </c>
      <c r="G287" s="175" t="s">
        <v>1</v>
      </c>
      <c r="H287" s="176"/>
      <c r="I287" s="153" t="s">
        <v>69</v>
      </c>
      <c r="J287" s="153"/>
      <c r="K287" s="153"/>
      <c r="L287" s="153"/>
      <c r="M287" s="149" t="s">
        <v>126</v>
      </c>
      <c r="N287" s="154" t="s">
        <v>76</v>
      </c>
    </row>
    <row r="288" spans="1:14" s="2" customFormat="1" ht="18.75" customHeight="1" x14ac:dyDescent="0.4">
      <c r="A288" s="163"/>
      <c r="B288" s="164"/>
      <c r="C288" s="167"/>
      <c r="D288" s="169"/>
      <c r="E288" s="171"/>
      <c r="F288" s="173"/>
      <c r="G288" s="177"/>
      <c r="H288" s="178"/>
      <c r="I288" s="157" t="s">
        <v>80</v>
      </c>
      <c r="J288" s="158"/>
      <c r="K288" s="159" t="s">
        <v>64</v>
      </c>
      <c r="L288" s="160"/>
      <c r="M288" s="150"/>
      <c r="N288" s="155"/>
    </row>
    <row r="289" spans="1:14" s="2" customFormat="1" ht="18.75" customHeight="1" x14ac:dyDescent="0.4">
      <c r="A289" s="179"/>
      <c r="B289" s="180"/>
      <c r="C289" s="168"/>
      <c r="D289" s="36">
        <v>8506</v>
      </c>
      <c r="E289" s="37">
        <v>24</v>
      </c>
      <c r="F289" s="174"/>
      <c r="G289" s="56" t="s">
        <v>2</v>
      </c>
      <c r="H289" s="56" t="s">
        <v>3</v>
      </c>
      <c r="I289" s="88" t="s">
        <v>63</v>
      </c>
      <c r="J289" s="89" t="s">
        <v>79</v>
      </c>
      <c r="K289" s="57" t="s">
        <v>78</v>
      </c>
      <c r="L289" s="57" t="s">
        <v>62</v>
      </c>
      <c r="M289" s="142" t="s">
        <v>68</v>
      </c>
      <c r="N289" s="156"/>
    </row>
    <row r="290" spans="1:14" s="2" customFormat="1" ht="18.75" customHeight="1" x14ac:dyDescent="0.4">
      <c r="A290" s="15"/>
      <c r="B290" s="14" t="s">
        <v>15</v>
      </c>
      <c r="C290" s="28" t="s">
        <v>10</v>
      </c>
      <c r="D290" s="13">
        <v>3667</v>
      </c>
      <c r="E290" s="34">
        <v>16</v>
      </c>
      <c r="F290" s="49">
        <v>1975</v>
      </c>
      <c r="G290" s="9">
        <v>2035</v>
      </c>
      <c r="H290" s="9">
        <v>2050</v>
      </c>
      <c r="I290" s="66">
        <v>39651</v>
      </c>
      <c r="J290" s="78">
        <v>30.82</v>
      </c>
      <c r="K290" s="66">
        <v>39651</v>
      </c>
      <c r="L290" s="78">
        <v>15.89</v>
      </c>
      <c r="M290" s="92"/>
      <c r="N290" s="80"/>
    </row>
    <row r="291" spans="1:14" s="2" customFormat="1" ht="18.75" customHeight="1" x14ac:dyDescent="0.4">
      <c r="A291" s="16"/>
      <c r="B291" s="14" t="s">
        <v>21</v>
      </c>
      <c r="C291" s="28" t="s">
        <v>10</v>
      </c>
      <c r="D291" s="84">
        <v>1689</v>
      </c>
      <c r="E291" s="34">
        <v>8</v>
      </c>
      <c r="F291" s="49">
        <v>1980</v>
      </c>
      <c r="G291" s="9">
        <v>2040</v>
      </c>
      <c r="H291" s="9">
        <v>2055</v>
      </c>
      <c r="I291" s="66">
        <v>40317</v>
      </c>
      <c r="J291" s="78">
        <v>30</v>
      </c>
      <c r="K291" s="66">
        <v>40317</v>
      </c>
      <c r="L291" s="78">
        <v>5.59</v>
      </c>
      <c r="M291" s="92"/>
      <c r="N291" s="80"/>
    </row>
    <row r="292" spans="1:14" s="2" customFormat="1" ht="18.75" customHeight="1" x14ac:dyDescent="0.4">
      <c r="A292" s="16"/>
      <c r="B292" s="14" t="s">
        <v>22</v>
      </c>
      <c r="C292" s="28" t="s">
        <v>10</v>
      </c>
      <c r="D292" s="13">
        <v>1280</v>
      </c>
      <c r="E292" s="34">
        <v>0</v>
      </c>
      <c r="F292" s="49">
        <v>1975</v>
      </c>
      <c r="G292" s="9">
        <v>2035</v>
      </c>
      <c r="H292" s="9">
        <v>2050</v>
      </c>
      <c r="I292" s="66">
        <v>40092</v>
      </c>
      <c r="J292" s="78">
        <v>29.1</v>
      </c>
      <c r="K292" s="66">
        <v>40092</v>
      </c>
      <c r="L292" s="78">
        <v>12.53</v>
      </c>
      <c r="M292" s="92"/>
      <c r="N292" s="80"/>
    </row>
    <row r="293" spans="1:14" s="2" customFormat="1" ht="18.75" customHeight="1" x14ac:dyDescent="0.4">
      <c r="A293" s="16"/>
      <c r="B293" s="14" t="s">
        <v>23</v>
      </c>
      <c r="C293" s="28" t="s">
        <v>8</v>
      </c>
      <c r="D293" s="13">
        <v>255</v>
      </c>
      <c r="E293" s="34">
        <v>0</v>
      </c>
      <c r="F293" s="49">
        <v>1975</v>
      </c>
      <c r="G293" s="52">
        <v>2030</v>
      </c>
      <c r="H293" s="9">
        <v>2030</v>
      </c>
      <c r="I293" s="66" t="s">
        <v>66</v>
      </c>
      <c r="J293" s="78" t="s">
        <v>65</v>
      </c>
      <c r="K293" s="66" t="s">
        <v>66</v>
      </c>
      <c r="L293" s="78" t="s">
        <v>65</v>
      </c>
      <c r="M293" s="78"/>
      <c r="N293" s="80"/>
    </row>
    <row r="294" spans="1:14" s="4" customFormat="1" ht="18.75" customHeight="1" x14ac:dyDescent="0.4">
      <c r="A294" s="16"/>
      <c r="B294" s="14" t="s">
        <v>18</v>
      </c>
      <c r="C294" s="28" t="s">
        <v>9</v>
      </c>
      <c r="D294" s="13">
        <v>812</v>
      </c>
      <c r="E294" s="39"/>
      <c r="F294" s="49">
        <v>1975</v>
      </c>
      <c r="G294" s="52">
        <v>2030</v>
      </c>
      <c r="H294" s="9">
        <v>2030</v>
      </c>
      <c r="I294" s="66">
        <v>40007</v>
      </c>
      <c r="J294" s="78">
        <v>24.3</v>
      </c>
      <c r="K294" s="66">
        <v>40007</v>
      </c>
      <c r="L294" s="78">
        <v>16.12</v>
      </c>
      <c r="M294" s="92"/>
      <c r="N294" s="80"/>
    </row>
    <row r="295" spans="1:14" s="2" customFormat="1" ht="18.75" customHeight="1" x14ac:dyDescent="0.4">
      <c r="A295" s="16"/>
      <c r="B295" s="14" t="s">
        <v>24</v>
      </c>
      <c r="C295" s="28" t="s">
        <v>8</v>
      </c>
      <c r="D295" s="13">
        <v>629</v>
      </c>
      <c r="E295" s="39"/>
      <c r="F295" s="49">
        <v>1991</v>
      </c>
      <c r="G295" s="9">
        <v>2046</v>
      </c>
      <c r="H295" s="9">
        <v>2046</v>
      </c>
      <c r="I295" s="66" t="s">
        <v>65</v>
      </c>
      <c r="J295" s="78" t="s">
        <v>65</v>
      </c>
      <c r="K295" s="66" t="s">
        <v>65</v>
      </c>
      <c r="L295" s="78" t="s">
        <v>66</v>
      </c>
      <c r="M295" s="78"/>
      <c r="N295" s="80"/>
    </row>
    <row r="296" spans="1:14" s="2" customFormat="1" ht="18.75" customHeight="1" x14ac:dyDescent="0.4">
      <c r="A296" s="16"/>
      <c r="B296" s="14" t="s">
        <v>19</v>
      </c>
      <c r="C296" s="30" t="s">
        <v>10</v>
      </c>
      <c r="D296" s="13">
        <v>158</v>
      </c>
      <c r="E296" s="39"/>
      <c r="F296" s="49">
        <v>1975</v>
      </c>
      <c r="G296" s="9">
        <v>2035</v>
      </c>
      <c r="H296" s="9">
        <v>2050</v>
      </c>
      <c r="I296" s="66">
        <v>39651</v>
      </c>
      <c r="J296" s="78">
        <v>30</v>
      </c>
      <c r="K296" s="66">
        <v>39651</v>
      </c>
      <c r="L296" s="78">
        <v>14.87</v>
      </c>
      <c r="M296" s="92"/>
      <c r="N296" s="80"/>
    </row>
    <row r="297" spans="1:14" s="2" customFormat="1" ht="18.75" customHeight="1" x14ac:dyDescent="0.4">
      <c r="A297" s="17"/>
      <c r="B297" s="12" t="s">
        <v>4</v>
      </c>
      <c r="C297" s="44"/>
      <c r="D297" s="41" t="s">
        <v>13</v>
      </c>
      <c r="E297" s="40"/>
      <c r="F297" s="50"/>
      <c r="G297" s="43"/>
      <c r="H297" s="43"/>
      <c r="I297" s="67"/>
      <c r="J297" s="43"/>
      <c r="K297" s="43"/>
      <c r="L297" s="43"/>
      <c r="M297" s="43"/>
      <c r="N297" s="79"/>
    </row>
    <row r="298" spans="1:14" s="2" customFormat="1" ht="18.75" customHeight="1" x14ac:dyDescent="0.4">
      <c r="A298" s="60"/>
      <c r="B298" s="71"/>
      <c r="C298" s="72"/>
      <c r="D298" s="117"/>
      <c r="E298" s="118"/>
      <c r="F298" s="119"/>
      <c r="G298" s="113"/>
      <c r="H298" s="113"/>
      <c r="I298" s="114"/>
      <c r="J298" s="115"/>
      <c r="K298" s="114"/>
      <c r="L298" s="115"/>
      <c r="M298" s="115"/>
      <c r="N298" s="60"/>
    </row>
    <row r="299" spans="1:14" s="2" customFormat="1" ht="18.75" customHeight="1" x14ac:dyDescent="0.4">
      <c r="A299" s="161" t="s">
        <v>111</v>
      </c>
      <c r="B299" s="162"/>
      <c r="C299" s="166" t="s">
        <v>70</v>
      </c>
      <c r="D299" s="149" t="s">
        <v>6</v>
      </c>
      <c r="E299" s="170" t="s">
        <v>0</v>
      </c>
      <c r="F299" s="172" t="s">
        <v>14</v>
      </c>
      <c r="G299" s="175" t="s">
        <v>1</v>
      </c>
      <c r="H299" s="176"/>
      <c r="I299" s="153" t="s">
        <v>69</v>
      </c>
      <c r="J299" s="153"/>
      <c r="K299" s="153"/>
      <c r="L299" s="153"/>
      <c r="M299" s="149" t="s">
        <v>126</v>
      </c>
      <c r="N299" s="154" t="s">
        <v>76</v>
      </c>
    </row>
    <row r="300" spans="1:14" s="2" customFormat="1" ht="18.75" customHeight="1" x14ac:dyDescent="0.4">
      <c r="A300" s="163"/>
      <c r="B300" s="164"/>
      <c r="C300" s="167"/>
      <c r="D300" s="169"/>
      <c r="E300" s="171"/>
      <c r="F300" s="173"/>
      <c r="G300" s="177"/>
      <c r="H300" s="178"/>
      <c r="I300" s="157" t="s">
        <v>80</v>
      </c>
      <c r="J300" s="158"/>
      <c r="K300" s="159" t="s">
        <v>64</v>
      </c>
      <c r="L300" s="160"/>
      <c r="M300" s="150"/>
      <c r="N300" s="155"/>
    </row>
    <row r="301" spans="1:14" s="2" customFormat="1" ht="18.75" customHeight="1" x14ac:dyDescent="0.4">
      <c r="A301" s="165"/>
      <c r="B301" s="164"/>
      <c r="C301" s="168"/>
      <c r="D301" s="36">
        <v>9142</v>
      </c>
      <c r="E301" s="37">
        <v>27</v>
      </c>
      <c r="F301" s="174"/>
      <c r="G301" s="56" t="s">
        <v>2</v>
      </c>
      <c r="H301" s="56" t="s">
        <v>3</v>
      </c>
      <c r="I301" s="88" t="s">
        <v>63</v>
      </c>
      <c r="J301" s="89" t="s">
        <v>79</v>
      </c>
      <c r="K301" s="57" t="s">
        <v>78</v>
      </c>
      <c r="L301" s="57" t="s">
        <v>62</v>
      </c>
      <c r="M301" s="142" t="s">
        <v>68</v>
      </c>
      <c r="N301" s="156"/>
    </row>
    <row r="302" spans="1:14" s="2" customFormat="1" ht="18.75" customHeight="1" x14ac:dyDescent="0.4">
      <c r="A302" s="15"/>
      <c r="B302" s="12" t="s">
        <v>38</v>
      </c>
      <c r="C302" s="22" t="s">
        <v>10</v>
      </c>
      <c r="D302" s="8">
        <v>4039</v>
      </c>
      <c r="E302" s="34">
        <v>15</v>
      </c>
      <c r="F302" s="49">
        <v>1976</v>
      </c>
      <c r="G302" s="9">
        <v>2036</v>
      </c>
      <c r="H302" s="9">
        <v>2051</v>
      </c>
      <c r="I302" s="66">
        <v>39610</v>
      </c>
      <c r="J302" s="78">
        <v>30</v>
      </c>
      <c r="K302" s="66">
        <v>39610</v>
      </c>
      <c r="L302" s="78">
        <v>3.73</v>
      </c>
      <c r="M302" s="92"/>
      <c r="N302" s="80"/>
    </row>
    <row r="303" spans="1:14" s="2" customFormat="1" ht="18.75" customHeight="1" x14ac:dyDescent="0.4">
      <c r="A303" s="16"/>
      <c r="B303" s="12" t="s">
        <v>46</v>
      </c>
      <c r="C303" s="22" t="s">
        <v>10</v>
      </c>
      <c r="D303" s="8">
        <v>1145</v>
      </c>
      <c r="E303" s="34">
        <v>7</v>
      </c>
      <c r="F303" s="49">
        <v>1977</v>
      </c>
      <c r="G303" s="9">
        <v>2037</v>
      </c>
      <c r="H303" s="9">
        <v>2052</v>
      </c>
      <c r="I303" s="66">
        <v>39966</v>
      </c>
      <c r="J303" s="78">
        <v>29.45</v>
      </c>
      <c r="K303" s="66">
        <v>39966</v>
      </c>
      <c r="L303" s="78">
        <v>4.7</v>
      </c>
      <c r="M303" s="92"/>
      <c r="N303" s="80"/>
    </row>
    <row r="304" spans="1:14" s="2" customFormat="1" ht="18.75" customHeight="1" x14ac:dyDescent="0.4">
      <c r="A304" s="16"/>
      <c r="B304" s="12" t="s">
        <v>31</v>
      </c>
      <c r="C304" s="22" t="s">
        <v>10</v>
      </c>
      <c r="D304" s="8">
        <v>1473</v>
      </c>
      <c r="E304" s="34">
        <v>5</v>
      </c>
      <c r="F304" s="49">
        <v>1981</v>
      </c>
      <c r="G304" s="9">
        <v>2041</v>
      </c>
      <c r="H304" s="9">
        <v>2056</v>
      </c>
      <c r="I304" s="66">
        <v>43279</v>
      </c>
      <c r="J304" s="78">
        <v>30.43</v>
      </c>
      <c r="K304" s="66">
        <v>43279</v>
      </c>
      <c r="L304" s="78">
        <v>4.08</v>
      </c>
      <c r="M304" s="92"/>
      <c r="N304" s="80"/>
    </row>
    <row r="305" spans="1:14" s="2" customFormat="1" ht="18.75" customHeight="1" x14ac:dyDescent="0.4">
      <c r="A305" s="16"/>
      <c r="B305" s="12" t="s">
        <v>22</v>
      </c>
      <c r="C305" s="22" t="s">
        <v>10</v>
      </c>
      <c r="D305" s="8">
        <v>1092</v>
      </c>
      <c r="E305" s="34">
        <v>0</v>
      </c>
      <c r="F305" s="49">
        <v>1976</v>
      </c>
      <c r="G305" s="9">
        <v>2036</v>
      </c>
      <c r="H305" s="9">
        <v>2051</v>
      </c>
      <c r="I305" s="66">
        <v>39610</v>
      </c>
      <c r="J305" s="78">
        <v>30</v>
      </c>
      <c r="K305" s="66">
        <v>39610</v>
      </c>
      <c r="L305" s="78">
        <v>3.36</v>
      </c>
      <c r="M305" s="92"/>
      <c r="N305" s="80"/>
    </row>
    <row r="306" spans="1:14" s="2" customFormat="1" ht="18.75" customHeight="1" x14ac:dyDescent="0.4">
      <c r="A306" s="16"/>
      <c r="B306" s="12" t="s">
        <v>18</v>
      </c>
      <c r="C306" s="22" t="s">
        <v>9</v>
      </c>
      <c r="D306" s="8">
        <v>788</v>
      </c>
      <c r="E306" s="39"/>
      <c r="F306" s="49">
        <v>1976</v>
      </c>
      <c r="G306" s="52">
        <v>2031</v>
      </c>
      <c r="H306" s="9">
        <v>2031</v>
      </c>
      <c r="I306" s="66">
        <v>40003</v>
      </c>
      <c r="J306" s="78">
        <v>29.4</v>
      </c>
      <c r="K306" s="66">
        <v>40003</v>
      </c>
      <c r="L306" s="78">
        <v>6.21</v>
      </c>
      <c r="M306" s="92"/>
      <c r="N306" s="80"/>
    </row>
    <row r="307" spans="1:14" s="2" customFormat="1" ht="18.75" customHeight="1" x14ac:dyDescent="0.4">
      <c r="A307" s="16"/>
      <c r="B307" s="12" t="s">
        <v>24</v>
      </c>
      <c r="C307" s="22" t="s">
        <v>8</v>
      </c>
      <c r="D307" s="8">
        <v>459</v>
      </c>
      <c r="E307" s="39"/>
      <c r="F307" s="49">
        <v>1990</v>
      </c>
      <c r="G307" s="9">
        <v>2045</v>
      </c>
      <c r="H307" s="9">
        <v>2045</v>
      </c>
      <c r="I307" s="66" t="s">
        <v>65</v>
      </c>
      <c r="J307" s="78" t="s">
        <v>65</v>
      </c>
      <c r="K307" s="66" t="s">
        <v>65</v>
      </c>
      <c r="L307" s="78" t="s">
        <v>65</v>
      </c>
      <c r="M307" s="78"/>
      <c r="N307" s="80"/>
    </row>
    <row r="308" spans="1:14" s="2" customFormat="1" ht="18.75" customHeight="1" x14ac:dyDescent="0.4">
      <c r="A308" s="16"/>
      <c r="B308" s="12" t="s">
        <v>19</v>
      </c>
      <c r="C308" s="22" t="s">
        <v>10</v>
      </c>
      <c r="D308" s="8">
        <v>146</v>
      </c>
      <c r="E308" s="39"/>
      <c r="F308" s="49">
        <v>1976</v>
      </c>
      <c r="G308" s="9">
        <v>2036</v>
      </c>
      <c r="H308" s="9">
        <v>2051</v>
      </c>
      <c r="I308" s="66">
        <v>39610</v>
      </c>
      <c r="J308" s="78">
        <v>29.6</v>
      </c>
      <c r="K308" s="66">
        <v>39610</v>
      </c>
      <c r="L308" s="78">
        <v>2.09</v>
      </c>
      <c r="M308" s="78"/>
      <c r="N308" s="80"/>
    </row>
    <row r="309" spans="1:14" s="2" customFormat="1" ht="18.75" customHeight="1" x14ac:dyDescent="0.4">
      <c r="A309" s="17"/>
      <c r="B309" s="12" t="s">
        <v>4</v>
      </c>
      <c r="C309" s="44"/>
      <c r="D309" s="41" t="s">
        <v>13</v>
      </c>
      <c r="E309" s="40"/>
      <c r="F309" s="50"/>
      <c r="G309" s="43"/>
      <c r="H309" s="43"/>
      <c r="I309" s="67"/>
      <c r="J309" s="43"/>
      <c r="K309" s="43"/>
      <c r="L309" s="43"/>
      <c r="M309" s="43"/>
      <c r="N309" s="80"/>
    </row>
    <row r="310" spans="1:14" s="2" customFormat="1" ht="18.75" customHeight="1" x14ac:dyDescent="0.4">
      <c r="A310" s="60"/>
      <c r="B310" s="71"/>
      <c r="C310" s="72"/>
      <c r="D310" s="117"/>
      <c r="E310" s="118"/>
      <c r="F310" s="119"/>
      <c r="G310" s="113"/>
      <c r="H310" s="113"/>
      <c r="I310" s="114"/>
      <c r="J310" s="115"/>
      <c r="K310" s="114"/>
      <c r="L310" s="115"/>
      <c r="M310" s="115"/>
      <c r="N310" s="60"/>
    </row>
    <row r="311" spans="1:14" s="2" customFormat="1" ht="18.75" customHeight="1" x14ac:dyDescent="0.4">
      <c r="A311" s="161" t="s">
        <v>112</v>
      </c>
      <c r="B311" s="162"/>
      <c r="C311" s="166" t="s">
        <v>70</v>
      </c>
      <c r="D311" s="149" t="s">
        <v>6</v>
      </c>
      <c r="E311" s="170" t="s">
        <v>0</v>
      </c>
      <c r="F311" s="172" t="s">
        <v>14</v>
      </c>
      <c r="G311" s="175" t="s">
        <v>1</v>
      </c>
      <c r="H311" s="176"/>
      <c r="I311" s="153" t="s">
        <v>69</v>
      </c>
      <c r="J311" s="153"/>
      <c r="K311" s="153"/>
      <c r="L311" s="153"/>
      <c r="M311" s="149" t="s">
        <v>126</v>
      </c>
      <c r="N311" s="154" t="s">
        <v>76</v>
      </c>
    </row>
    <row r="312" spans="1:14" s="2" customFormat="1" ht="18.75" customHeight="1" x14ac:dyDescent="0.4">
      <c r="A312" s="163"/>
      <c r="B312" s="164"/>
      <c r="C312" s="167"/>
      <c r="D312" s="169"/>
      <c r="E312" s="171"/>
      <c r="F312" s="173"/>
      <c r="G312" s="177"/>
      <c r="H312" s="178"/>
      <c r="I312" s="157" t="s">
        <v>80</v>
      </c>
      <c r="J312" s="158"/>
      <c r="K312" s="159" t="s">
        <v>64</v>
      </c>
      <c r="L312" s="160"/>
      <c r="M312" s="150"/>
      <c r="N312" s="155"/>
    </row>
    <row r="313" spans="1:14" s="2" customFormat="1" ht="18.75" customHeight="1" x14ac:dyDescent="0.4">
      <c r="A313" s="165"/>
      <c r="B313" s="164"/>
      <c r="C313" s="168"/>
      <c r="D313" s="36">
        <v>5582</v>
      </c>
      <c r="E313" s="37">
        <v>15</v>
      </c>
      <c r="F313" s="174"/>
      <c r="G313" s="56" t="s">
        <v>2</v>
      </c>
      <c r="H313" s="56" t="s">
        <v>3</v>
      </c>
      <c r="I313" s="88" t="s">
        <v>63</v>
      </c>
      <c r="J313" s="89" t="s">
        <v>79</v>
      </c>
      <c r="K313" s="57" t="s">
        <v>78</v>
      </c>
      <c r="L313" s="57" t="s">
        <v>62</v>
      </c>
      <c r="M313" s="142" t="s">
        <v>68</v>
      </c>
      <c r="N313" s="156"/>
    </row>
    <row r="314" spans="1:14" s="2" customFormat="1" ht="18.75" customHeight="1" x14ac:dyDescent="0.4">
      <c r="A314" s="15"/>
      <c r="B314" s="12" t="s">
        <v>37</v>
      </c>
      <c r="C314" s="22" t="s">
        <v>10</v>
      </c>
      <c r="D314" s="8">
        <v>3826</v>
      </c>
      <c r="E314" s="34">
        <v>15</v>
      </c>
      <c r="F314" s="49">
        <v>1976</v>
      </c>
      <c r="G314" s="9">
        <v>2036</v>
      </c>
      <c r="H314" s="9">
        <v>2051</v>
      </c>
      <c r="I314" s="66">
        <v>39631</v>
      </c>
      <c r="J314" s="78">
        <v>26.08</v>
      </c>
      <c r="K314" s="66">
        <v>39631</v>
      </c>
      <c r="L314" s="78">
        <v>15.65</v>
      </c>
      <c r="M314" s="92"/>
      <c r="N314" s="80"/>
    </row>
    <row r="315" spans="1:14" s="2" customFormat="1" ht="18.75" customHeight="1" x14ac:dyDescent="0.4">
      <c r="A315" s="16"/>
      <c r="B315" s="12" t="s">
        <v>23</v>
      </c>
      <c r="C315" s="22" t="s">
        <v>8</v>
      </c>
      <c r="D315" s="8">
        <v>255</v>
      </c>
      <c r="E315" s="34">
        <v>0</v>
      </c>
      <c r="F315" s="49">
        <v>1976</v>
      </c>
      <c r="G315" s="52">
        <v>2031</v>
      </c>
      <c r="H315" s="9">
        <v>2031</v>
      </c>
      <c r="I315" s="66" t="s">
        <v>65</v>
      </c>
      <c r="J315" s="78" t="s">
        <v>65</v>
      </c>
      <c r="K315" s="66" t="s">
        <v>65</v>
      </c>
      <c r="L315" s="78" t="s">
        <v>65</v>
      </c>
      <c r="M315" s="78"/>
      <c r="N315" s="80"/>
    </row>
    <row r="316" spans="1:14" s="2" customFormat="1" ht="18.75" customHeight="1" x14ac:dyDescent="0.4">
      <c r="A316" s="16"/>
      <c r="B316" s="12" t="s">
        <v>36</v>
      </c>
      <c r="C316" s="22" t="s">
        <v>12</v>
      </c>
      <c r="D316" s="8">
        <v>118</v>
      </c>
      <c r="E316" s="34">
        <v>0</v>
      </c>
      <c r="F316" s="49">
        <v>1992</v>
      </c>
      <c r="G316" s="9">
        <v>2037</v>
      </c>
      <c r="H316" s="9">
        <v>2037</v>
      </c>
      <c r="I316" s="66" t="s">
        <v>65</v>
      </c>
      <c r="J316" s="78" t="s">
        <v>65</v>
      </c>
      <c r="K316" s="66" t="s">
        <v>65</v>
      </c>
      <c r="L316" s="78" t="s">
        <v>65</v>
      </c>
      <c r="M316" s="78"/>
      <c r="N316" s="80"/>
    </row>
    <row r="317" spans="1:14" s="2" customFormat="1" ht="18.75" customHeight="1" x14ac:dyDescent="0.4">
      <c r="A317" s="16"/>
      <c r="B317" s="12" t="s">
        <v>18</v>
      </c>
      <c r="C317" s="22" t="s">
        <v>9</v>
      </c>
      <c r="D317" s="8">
        <v>789</v>
      </c>
      <c r="E317" s="39"/>
      <c r="F317" s="49">
        <v>1976</v>
      </c>
      <c r="G317" s="52">
        <v>2031</v>
      </c>
      <c r="H317" s="9">
        <v>2031</v>
      </c>
      <c r="I317" s="66">
        <v>40007</v>
      </c>
      <c r="J317" s="78">
        <v>25.2</v>
      </c>
      <c r="K317" s="66">
        <v>40007</v>
      </c>
      <c r="L317" s="78">
        <v>22.15</v>
      </c>
      <c r="M317" s="92"/>
      <c r="N317" s="80"/>
    </row>
    <row r="318" spans="1:14" s="2" customFormat="1" ht="18.75" customHeight="1" x14ac:dyDescent="0.4">
      <c r="A318" s="16"/>
      <c r="B318" s="12" t="s">
        <v>24</v>
      </c>
      <c r="C318" s="22" t="s">
        <v>8</v>
      </c>
      <c r="D318" s="8">
        <v>459</v>
      </c>
      <c r="E318" s="39"/>
      <c r="F318" s="49">
        <v>1990</v>
      </c>
      <c r="G318" s="9">
        <v>2045</v>
      </c>
      <c r="H318" s="9">
        <v>2045</v>
      </c>
      <c r="I318" s="66" t="s">
        <v>65</v>
      </c>
      <c r="J318" s="78" t="s">
        <v>65</v>
      </c>
      <c r="K318" s="66" t="s">
        <v>65</v>
      </c>
      <c r="L318" s="78" t="s">
        <v>65</v>
      </c>
      <c r="M318" s="78"/>
      <c r="N318" s="80"/>
    </row>
    <row r="319" spans="1:14" s="2" customFormat="1" ht="18.75" customHeight="1" x14ac:dyDescent="0.4">
      <c r="A319" s="16"/>
      <c r="B319" s="12" t="s">
        <v>19</v>
      </c>
      <c r="C319" s="22" t="s">
        <v>10</v>
      </c>
      <c r="D319" s="83">
        <v>135</v>
      </c>
      <c r="E319" s="39"/>
      <c r="F319" s="49">
        <v>1976</v>
      </c>
      <c r="G319" s="9">
        <v>2036</v>
      </c>
      <c r="H319" s="9">
        <v>2051</v>
      </c>
      <c r="I319" s="66">
        <v>39631</v>
      </c>
      <c r="J319" s="78">
        <v>22.7</v>
      </c>
      <c r="K319" s="66">
        <v>39631</v>
      </c>
      <c r="L319" s="78">
        <v>12.66</v>
      </c>
      <c r="M319" s="92"/>
      <c r="N319" s="80"/>
    </row>
    <row r="320" spans="1:14" s="2" customFormat="1" ht="18.75" customHeight="1" x14ac:dyDescent="0.4">
      <c r="A320" s="17"/>
      <c r="B320" s="12" t="s">
        <v>4</v>
      </c>
      <c r="C320" s="44"/>
      <c r="D320" s="41" t="s">
        <v>13</v>
      </c>
      <c r="E320" s="40"/>
      <c r="F320" s="50"/>
      <c r="G320" s="43"/>
      <c r="H320" s="43"/>
      <c r="I320" s="67"/>
      <c r="J320" s="43"/>
      <c r="K320" s="43"/>
      <c r="L320" s="43"/>
      <c r="M320" s="43"/>
      <c r="N320" s="79"/>
    </row>
    <row r="321" spans="1:14" s="2" customFormat="1" ht="18.75" customHeight="1" x14ac:dyDescent="0.4">
      <c r="A321" s="60"/>
      <c r="B321" s="60"/>
      <c r="C321" s="101"/>
      <c r="D321" s="111"/>
      <c r="E321" s="116"/>
      <c r="F321" s="112"/>
      <c r="G321" s="113"/>
      <c r="H321" s="113"/>
      <c r="I321" s="114"/>
      <c r="J321" s="113"/>
      <c r="K321" s="113"/>
      <c r="L321" s="113"/>
      <c r="M321" s="113"/>
      <c r="N321" s="60"/>
    </row>
    <row r="322" spans="1:14" s="2" customFormat="1" ht="18.75" customHeight="1" x14ac:dyDescent="0.4">
      <c r="A322" s="161" t="s">
        <v>113</v>
      </c>
      <c r="B322" s="162"/>
      <c r="C322" s="166" t="s">
        <v>70</v>
      </c>
      <c r="D322" s="149" t="s">
        <v>6</v>
      </c>
      <c r="E322" s="170" t="s">
        <v>0</v>
      </c>
      <c r="F322" s="172" t="s">
        <v>14</v>
      </c>
      <c r="G322" s="175" t="s">
        <v>1</v>
      </c>
      <c r="H322" s="176"/>
      <c r="I322" s="153" t="s">
        <v>69</v>
      </c>
      <c r="J322" s="153"/>
      <c r="K322" s="153"/>
      <c r="L322" s="153"/>
      <c r="M322" s="149" t="s">
        <v>126</v>
      </c>
      <c r="N322" s="154" t="s">
        <v>76</v>
      </c>
    </row>
    <row r="323" spans="1:14" s="2" customFormat="1" ht="18.75" customHeight="1" x14ac:dyDescent="0.4">
      <c r="A323" s="163"/>
      <c r="B323" s="164"/>
      <c r="C323" s="167"/>
      <c r="D323" s="169"/>
      <c r="E323" s="171"/>
      <c r="F323" s="173"/>
      <c r="G323" s="177"/>
      <c r="H323" s="178"/>
      <c r="I323" s="157" t="s">
        <v>80</v>
      </c>
      <c r="J323" s="158"/>
      <c r="K323" s="159" t="s">
        <v>64</v>
      </c>
      <c r="L323" s="160"/>
      <c r="M323" s="150"/>
      <c r="N323" s="155"/>
    </row>
    <row r="324" spans="1:14" s="2" customFormat="1" ht="18.75" customHeight="1" x14ac:dyDescent="0.4">
      <c r="A324" s="165"/>
      <c r="B324" s="164"/>
      <c r="C324" s="168"/>
      <c r="D324" s="36">
        <v>6605</v>
      </c>
      <c r="E324" s="37">
        <v>22</v>
      </c>
      <c r="F324" s="174"/>
      <c r="G324" s="56" t="s">
        <v>2</v>
      </c>
      <c r="H324" s="56" t="s">
        <v>3</v>
      </c>
      <c r="I324" s="88" t="s">
        <v>63</v>
      </c>
      <c r="J324" s="89" t="s">
        <v>79</v>
      </c>
      <c r="K324" s="57" t="s">
        <v>78</v>
      </c>
      <c r="L324" s="57" t="s">
        <v>62</v>
      </c>
      <c r="M324" s="142" t="s">
        <v>68</v>
      </c>
      <c r="N324" s="156"/>
    </row>
    <row r="325" spans="1:14" s="2" customFormat="1" ht="18.75" customHeight="1" x14ac:dyDescent="0.4">
      <c r="A325" s="15"/>
      <c r="B325" s="12" t="s">
        <v>37</v>
      </c>
      <c r="C325" s="22" t="s">
        <v>10</v>
      </c>
      <c r="D325" s="13">
        <v>5013</v>
      </c>
      <c r="E325" s="34">
        <v>22</v>
      </c>
      <c r="F325" s="49">
        <v>1978</v>
      </c>
      <c r="G325" s="9">
        <v>2038</v>
      </c>
      <c r="H325" s="9">
        <v>2053</v>
      </c>
      <c r="I325" s="66">
        <v>39982</v>
      </c>
      <c r="J325" s="78">
        <v>26.77</v>
      </c>
      <c r="K325" s="66">
        <v>39982</v>
      </c>
      <c r="L325" s="78">
        <v>6.9</v>
      </c>
      <c r="M325" s="92"/>
      <c r="N325" s="80"/>
    </row>
    <row r="326" spans="1:14" s="2" customFormat="1" ht="18.75" customHeight="1" x14ac:dyDescent="0.4">
      <c r="A326" s="16"/>
      <c r="B326" s="12" t="s">
        <v>18</v>
      </c>
      <c r="C326" s="22" t="s">
        <v>9</v>
      </c>
      <c r="D326" s="13">
        <v>840</v>
      </c>
      <c r="E326" s="39"/>
      <c r="F326" s="49">
        <v>1978</v>
      </c>
      <c r="G326" s="52">
        <v>2033</v>
      </c>
      <c r="H326" s="9">
        <v>2033</v>
      </c>
      <c r="I326" s="66">
        <v>39973</v>
      </c>
      <c r="J326" s="78">
        <v>29.4</v>
      </c>
      <c r="K326" s="66">
        <v>39973</v>
      </c>
      <c r="L326" s="78">
        <v>9.2899999999999991</v>
      </c>
      <c r="M326" s="92"/>
      <c r="N326" s="80"/>
    </row>
    <row r="327" spans="1:14" s="2" customFormat="1" ht="18.75" customHeight="1" x14ac:dyDescent="0.4">
      <c r="A327" s="16"/>
      <c r="B327" s="12" t="s">
        <v>24</v>
      </c>
      <c r="C327" s="22" t="s">
        <v>8</v>
      </c>
      <c r="D327" s="13">
        <v>552</v>
      </c>
      <c r="E327" s="39"/>
      <c r="F327" s="49">
        <v>1990</v>
      </c>
      <c r="G327" s="9">
        <v>2045</v>
      </c>
      <c r="H327" s="9">
        <v>2045</v>
      </c>
      <c r="I327" s="66" t="s">
        <v>65</v>
      </c>
      <c r="J327" s="78" t="s">
        <v>65</v>
      </c>
      <c r="K327" s="66" t="s">
        <v>65</v>
      </c>
      <c r="L327" s="78" t="s">
        <v>65</v>
      </c>
      <c r="M327" s="78"/>
      <c r="N327" s="80"/>
    </row>
    <row r="328" spans="1:14" s="2" customFormat="1" ht="18.75" customHeight="1" x14ac:dyDescent="0.4">
      <c r="A328" s="16"/>
      <c r="B328" s="12" t="s">
        <v>19</v>
      </c>
      <c r="C328" s="22" t="s">
        <v>10</v>
      </c>
      <c r="D328" s="13">
        <v>200</v>
      </c>
      <c r="E328" s="39"/>
      <c r="F328" s="49">
        <v>1988</v>
      </c>
      <c r="G328" s="9">
        <v>2048</v>
      </c>
      <c r="H328" s="9">
        <v>2063</v>
      </c>
      <c r="I328" s="66">
        <v>39982</v>
      </c>
      <c r="J328" s="78">
        <v>30</v>
      </c>
      <c r="K328" s="66">
        <v>39982</v>
      </c>
      <c r="L328" s="78">
        <v>0.04</v>
      </c>
      <c r="M328" s="78"/>
      <c r="N328" s="80"/>
    </row>
    <row r="329" spans="1:14" s="2" customFormat="1" ht="18.75" customHeight="1" x14ac:dyDescent="0.4">
      <c r="A329" s="17"/>
      <c r="B329" s="12" t="s">
        <v>4</v>
      </c>
      <c r="C329" s="44"/>
      <c r="D329" s="41" t="s">
        <v>13</v>
      </c>
      <c r="E329" s="40"/>
      <c r="F329" s="50"/>
      <c r="G329" s="43"/>
      <c r="H329" s="43"/>
      <c r="I329" s="67"/>
      <c r="J329" s="43"/>
      <c r="K329" s="43"/>
      <c r="L329" s="43"/>
      <c r="M329" s="43"/>
      <c r="N329" s="79"/>
    </row>
    <row r="330" spans="1:14" s="4" customFormat="1" ht="18.75" customHeight="1" x14ac:dyDescent="0.4">
      <c r="A330" s="60"/>
      <c r="B330" s="60"/>
      <c r="C330" s="101"/>
      <c r="D330" s="60"/>
      <c r="E330" s="122"/>
      <c r="F330" s="123"/>
      <c r="G330" s="60"/>
      <c r="H330" s="60"/>
      <c r="I330" s="124"/>
      <c r="J330" s="60"/>
      <c r="K330" s="60"/>
      <c r="L330" s="60"/>
      <c r="M330" s="60"/>
      <c r="N330" s="60"/>
    </row>
    <row r="331" spans="1:14" s="2" customFormat="1" ht="18.75" customHeight="1" x14ac:dyDescent="0.4">
      <c r="A331" s="161" t="s">
        <v>114</v>
      </c>
      <c r="B331" s="162"/>
      <c r="C331" s="166" t="s">
        <v>70</v>
      </c>
      <c r="D331" s="149" t="s">
        <v>6</v>
      </c>
      <c r="E331" s="170" t="s">
        <v>0</v>
      </c>
      <c r="F331" s="172" t="s">
        <v>14</v>
      </c>
      <c r="G331" s="175" t="s">
        <v>1</v>
      </c>
      <c r="H331" s="176"/>
      <c r="I331" s="153" t="s">
        <v>69</v>
      </c>
      <c r="J331" s="153"/>
      <c r="K331" s="153"/>
      <c r="L331" s="153"/>
      <c r="M331" s="149" t="s">
        <v>126</v>
      </c>
      <c r="N331" s="154" t="s">
        <v>76</v>
      </c>
    </row>
    <row r="332" spans="1:14" s="2" customFormat="1" ht="18.75" customHeight="1" x14ac:dyDescent="0.4">
      <c r="A332" s="163"/>
      <c r="B332" s="164"/>
      <c r="C332" s="167"/>
      <c r="D332" s="169"/>
      <c r="E332" s="171"/>
      <c r="F332" s="173"/>
      <c r="G332" s="177"/>
      <c r="H332" s="178"/>
      <c r="I332" s="157" t="s">
        <v>80</v>
      </c>
      <c r="J332" s="158"/>
      <c r="K332" s="159" t="s">
        <v>64</v>
      </c>
      <c r="L332" s="160"/>
      <c r="M332" s="150"/>
      <c r="N332" s="155"/>
    </row>
    <row r="333" spans="1:14" s="2" customFormat="1" ht="18.75" customHeight="1" x14ac:dyDescent="0.4">
      <c r="A333" s="165"/>
      <c r="B333" s="164"/>
      <c r="C333" s="168"/>
      <c r="D333" s="36">
        <v>6213</v>
      </c>
      <c r="E333" s="37">
        <v>13</v>
      </c>
      <c r="F333" s="174"/>
      <c r="G333" s="56" t="s">
        <v>2</v>
      </c>
      <c r="H333" s="56" t="s">
        <v>3</v>
      </c>
      <c r="I333" s="88" t="s">
        <v>63</v>
      </c>
      <c r="J333" s="89" t="s">
        <v>79</v>
      </c>
      <c r="K333" s="57" t="s">
        <v>78</v>
      </c>
      <c r="L333" s="57" t="s">
        <v>62</v>
      </c>
      <c r="M333" s="142" t="s">
        <v>68</v>
      </c>
      <c r="N333" s="156"/>
    </row>
    <row r="334" spans="1:14" s="2" customFormat="1" ht="18.75" customHeight="1" x14ac:dyDescent="0.4">
      <c r="A334" s="15"/>
      <c r="B334" s="12" t="s">
        <v>52</v>
      </c>
      <c r="C334" s="22" t="s">
        <v>10</v>
      </c>
      <c r="D334" s="8">
        <v>3711</v>
      </c>
      <c r="E334" s="34">
        <v>13</v>
      </c>
      <c r="F334" s="49">
        <v>1984</v>
      </c>
      <c r="G334" s="52">
        <v>2044</v>
      </c>
      <c r="H334" s="9">
        <v>2059</v>
      </c>
      <c r="I334" s="66">
        <v>43279</v>
      </c>
      <c r="J334" s="78">
        <v>26.13</v>
      </c>
      <c r="K334" s="66">
        <v>43279</v>
      </c>
      <c r="L334" s="78">
        <v>10.1</v>
      </c>
      <c r="M334" s="78"/>
      <c r="N334" s="80"/>
    </row>
    <row r="335" spans="1:14" s="2" customFormat="1" ht="18.75" customHeight="1" x14ac:dyDescent="0.4">
      <c r="A335" s="16"/>
      <c r="B335" s="12" t="s">
        <v>53</v>
      </c>
      <c r="C335" s="22" t="s">
        <v>10</v>
      </c>
      <c r="D335" s="8">
        <v>1364</v>
      </c>
      <c r="E335" s="39"/>
      <c r="F335" s="49">
        <v>1984</v>
      </c>
      <c r="G335" s="52">
        <v>2044</v>
      </c>
      <c r="H335" s="9">
        <v>2059</v>
      </c>
      <c r="I335" s="66">
        <v>43279</v>
      </c>
      <c r="J335" s="78">
        <v>25.65</v>
      </c>
      <c r="K335" s="66">
        <v>43279</v>
      </c>
      <c r="L335" s="78">
        <v>6.9</v>
      </c>
      <c r="M335" s="78"/>
      <c r="N335" s="80"/>
    </row>
    <row r="336" spans="1:14" s="2" customFormat="1" ht="18.75" customHeight="1" x14ac:dyDescent="0.4">
      <c r="A336" s="16"/>
      <c r="B336" s="12" t="s">
        <v>24</v>
      </c>
      <c r="C336" s="22" t="s">
        <v>8</v>
      </c>
      <c r="D336" s="8">
        <v>478</v>
      </c>
      <c r="E336" s="39"/>
      <c r="F336" s="49">
        <v>1991</v>
      </c>
      <c r="G336" s="9">
        <v>2046</v>
      </c>
      <c r="H336" s="9">
        <v>2046</v>
      </c>
      <c r="I336" s="66" t="s">
        <v>65</v>
      </c>
      <c r="J336" s="78" t="s">
        <v>65</v>
      </c>
      <c r="K336" s="66" t="s">
        <v>65</v>
      </c>
      <c r="L336" s="78" t="s">
        <v>65</v>
      </c>
      <c r="M336" s="78"/>
      <c r="N336" s="80"/>
    </row>
    <row r="337" spans="1:14" s="2" customFormat="1" ht="18.75" customHeight="1" x14ac:dyDescent="0.4">
      <c r="A337" s="16"/>
      <c r="B337" s="12" t="s">
        <v>45</v>
      </c>
      <c r="C337" s="22" t="s">
        <v>10</v>
      </c>
      <c r="D337" s="8">
        <v>247</v>
      </c>
      <c r="E337" s="39"/>
      <c r="F337" s="49">
        <v>1984</v>
      </c>
      <c r="G337" s="52">
        <v>2044</v>
      </c>
      <c r="H337" s="9">
        <v>2059</v>
      </c>
      <c r="I337" s="66">
        <v>43279</v>
      </c>
      <c r="J337" s="78">
        <v>30.9</v>
      </c>
      <c r="K337" s="66">
        <v>43279</v>
      </c>
      <c r="L337" s="78">
        <v>9.51</v>
      </c>
      <c r="M337" s="78"/>
      <c r="N337" s="80"/>
    </row>
    <row r="338" spans="1:14" s="2" customFormat="1" ht="18.75" customHeight="1" x14ac:dyDescent="0.4">
      <c r="A338" s="17"/>
      <c r="B338" s="12" t="s">
        <v>19</v>
      </c>
      <c r="C338" s="22" t="s">
        <v>10</v>
      </c>
      <c r="D338" s="82">
        <v>165</v>
      </c>
      <c r="E338" s="39"/>
      <c r="F338" s="49">
        <v>1984</v>
      </c>
      <c r="G338" s="52">
        <v>2044</v>
      </c>
      <c r="H338" s="9">
        <v>2059</v>
      </c>
      <c r="I338" s="66">
        <v>43279</v>
      </c>
      <c r="J338" s="78">
        <v>24.2</v>
      </c>
      <c r="K338" s="66">
        <v>43279</v>
      </c>
      <c r="L338" s="78">
        <v>12.98</v>
      </c>
      <c r="M338" s="78"/>
      <c r="N338" s="80"/>
    </row>
    <row r="339" spans="1:14" s="2" customFormat="1" ht="18.75" customHeight="1" x14ac:dyDescent="0.4">
      <c r="A339" s="60"/>
      <c r="B339" s="71"/>
      <c r="C339" s="72"/>
      <c r="D339" s="73"/>
      <c r="E339" s="74"/>
      <c r="F339" s="75"/>
      <c r="G339" s="71"/>
      <c r="H339" s="71"/>
      <c r="I339" s="120"/>
      <c r="J339" s="71"/>
      <c r="K339" s="71"/>
      <c r="L339" s="71"/>
      <c r="M339" s="71"/>
      <c r="N339" s="108"/>
    </row>
    <row r="340" spans="1:14" s="2" customFormat="1" ht="18.75" customHeight="1" x14ac:dyDescent="0.4">
      <c r="A340" s="96"/>
      <c r="C340" s="24"/>
      <c r="E340" s="35"/>
      <c r="F340" s="51"/>
      <c r="I340" s="69"/>
    </row>
    <row r="341" spans="1:14" s="2" customFormat="1" ht="18.75" customHeight="1" x14ac:dyDescent="0.4">
      <c r="C341" s="24"/>
      <c r="E341" s="35"/>
      <c r="F341" s="51"/>
      <c r="I341" s="69"/>
    </row>
    <row r="342" spans="1:14" s="2" customFormat="1" ht="18.75" customHeight="1" x14ac:dyDescent="0.4">
      <c r="C342" s="24"/>
      <c r="E342" s="35"/>
      <c r="F342" s="51"/>
      <c r="I342" s="69"/>
    </row>
    <row r="343" spans="1:14" s="2" customFormat="1" ht="18.75" customHeight="1" x14ac:dyDescent="0.4">
      <c r="C343" s="24"/>
      <c r="E343" s="35"/>
      <c r="F343" s="51"/>
      <c r="I343" s="69"/>
    </row>
    <row r="344" spans="1:14" s="2" customFormat="1" ht="18.75" customHeight="1" x14ac:dyDescent="0.4">
      <c r="C344" s="24"/>
      <c r="E344" s="35"/>
      <c r="F344" s="51"/>
      <c r="I344" s="69"/>
    </row>
    <row r="345" spans="1:14" s="2" customFormat="1" ht="18.75" customHeight="1" x14ac:dyDescent="0.4">
      <c r="C345" s="24"/>
      <c r="E345" s="35"/>
      <c r="F345" s="51"/>
      <c r="I345" s="69"/>
    </row>
    <row r="346" spans="1:14" s="2" customFormat="1" ht="18.75" customHeight="1" x14ac:dyDescent="0.4">
      <c r="C346" s="24"/>
      <c r="E346" s="35"/>
      <c r="F346" s="51"/>
      <c r="I346" s="69"/>
    </row>
    <row r="347" spans="1:14" s="2" customFormat="1" ht="18.75" customHeight="1" x14ac:dyDescent="0.4">
      <c r="C347" s="24"/>
      <c r="E347" s="35"/>
      <c r="F347" s="51"/>
      <c r="I347" s="69"/>
    </row>
    <row r="348" spans="1:14" s="2" customFormat="1" ht="18.75" customHeight="1" x14ac:dyDescent="0.4">
      <c r="C348" s="24"/>
      <c r="E348" s="35"/>
      <c r="F348" s="51"/>
      <c r="I348" s="69"/>
    </row>
    <row r="349" spans="1:14" s="2" customFormat="1" ht="18.75" customHeight="1" x14ac:dyDescent="0.4">
      <c r="C349" s="24"/>
      <c r="E349" s="35"/>
      <c r="F349" s="51"/>
      <c r="I349" s="69"/>
    </row>
    <row r="350" spans="1:14" s="2" customFormat="1" ht="18.75" customHeight="1" x14ac:dyDescent="0.4">
      <c r="C350" s="24"/>
      <c r="E350" s="35"/>
      <c r="F350" s="51"/>
      <c r="I350" s="69"/>
    </row>
  </sheetData>
  <sheetProtection algorithmName="SHA-512" hashValue="Os0Mm2QocOLu1e9fThHzcc9mICNdp4ftKnRnmh0Xcb9DAeINFCmRZjnzJF9hAqsFXBs6bObWxNJ6HWhmcl0puQ==" saltValue="Cf/T+jBtgvDTfbTEiE9Uvw==" spinCount="100000" sheet="1" objects="1" scenarios="1"/>
  <mergeCells count="366">
    <mergeCell ref="A1:L1"/>
    <mergeCell ref="A9:B11"/>
    <mergeCell ref="C9:C11"/>
    <mergeCell ref="D9:D10"/>
    <mergeCell ref="E9:E10"/>
    <mergeCell ref="F9:F11"/>
    <mergeCell ref="G9:H10"/>
    <mergeCell ref="I9:L9"/>
    <mergeCell ref="N9:N11"/>
    <mergeCell ref="I10:J10"/>
    <mergeCell ref="K10:L10"/>
    <mergeCell ref="A19:B21"/>
    <mergeCell ref="C19:C21"/>
    <mergeCell ref="D19:D20"/>
    <mergeCell ref="E19:E20"/>
    <mergeCell ref="F19:F21"/>
    <mergeCell ref="G19:H20"/>
    <mergeCell ref="I19:L19"/>
    <mergeCell ref="A39:B41"/>
    <mergeCell ref="C39:C41"/>
    <mergeCell ref="D39:D40"/>
    <mergeCell ref="E39:E40"/>
    <mergeCell ref="F39:F41"/>
    <mergeCell ref="N19:N21"/>
    <mergeCell ref="I20:J20"/>
    <mergeCell ref="K20:L20"/>
    <mergeCell ref="A29:B31"/>
    <mergeCell ref="C29:C31"/>
    <mergeCell ref="D29:D30"/>
    <mergeCell ref="E29:E30"/>
    <mergeCell ref="F29:F31"/>
    <mergeCell ref="G29:H30"/>
    <mergeCell ref="G39:H40"/>
    <mergeCell ref="I39:L39"/>
    <mergeCell ref="N39:N41"/>
    <mergeCell ref="I40:J40"/>
    <mergeCell ref="K40:L40"/>
    <mergeCell ref="I29:L29"/>
    <mergeCell ref="N29:N31"/>
    <mergeCell ref="I30:J30"/>
    <mergeCell ref="K30:L30"/>
    <mergeCell ref="A57:B59"/>
    <mergeCell ref="C57:C59"/>
    <mergeCell ref="D57:D58"/>
    <mergeCell ref="E57:E58"/>
    <mergeCell ref="F57:F59"/>
    <mergeCell ref="A48:B50"/>
    <mergeCell ref="C48:C50"/>
    <mergeCell ref="D48:D49"/>
    <mergeCell ref="E48:E49"/>
    <mergeCell ref="F48:F50"/>
    <mergeCell ref="G57:H58"/>
    <mergeCell ref="I57:L57"/>
    <mergeCell ref="N57:N59"/>
    <mergeCell ref="I58:J58"/>
    <mergeCell ref="K58:L58"/>
    <mergeCell ref="M57:M58"/>
    <mergeCell ref="I48:L48"/>
    <mergeCell ref="N48:N50"/>
    <mergeCell ref="I49:J49"/>
    <mergeCell ref="K49:L49"/>
    <mergeCell ref="G48:H49"/>
    <mergeCell ref="A76:B78"/>
    <mergeCell ref="C76:C78"/>
    <mergeCell ref="D76:D77"/>
    <mergeCell ref="E76:E77"/>
    <mergeCell ref="F76:F78"/>
    <mergeCell ref="A66:B68"/>
    <mergeCell ref="C66:C68"/>
    <mergeCell ref="D66:D67"/>
    <mergeCell ref="E66:E67"/>
    <mergeCell ref="F66:F68"/>
    <mergeCell ref="G76:H77"/>
    <mergeCell ref="I76:L76"/>
    <mergeCell ref="N76:N78"/>
    <mergeCell ref="I77:J77"/>
    <mergeCell ref="K77:L77"/>
    <mergeCell ref="I66:L66"/>
    <mergeCell ref="N66:N68"/>
    <mergeCell ref="I67:J67"/>
    <mergeCell ref="K67:L67"/>
    <mergeCell ref="G66:H67"/>
    <mergeCell ref="A94:B96"/>
    <mergeCell ref="C94:C96"/>
    <mergeCell ref="D94:D95"/>
    <mergeCell ref="E94:E95"/>
    <mergeCell ref="F94:F96"/>
    <mergeCell ref="A85:B87"/>
    <mergeCell ref="C85:C87"/>
    <mergeCell ref="D85:D86"/>
    <mergeCell ref="E85:E86"/>
    <mergeCell ref="F85:F87"/>
    <mergeCell ref="G94:H95"/>
    <mergeCell ref="I94:L94"/>
    <mergeCell ref="N94:N96"/>
    <mergeCell ref="I95:J95"/>
    <mergeCell ref="K95:L95"/>
    <mergeCell ref="I85:L85"/>
    <mergeCell ref="N85:N87"/>
    <mergeCell ref="I86:J86"/>
    <mergeCell ref="K86:L86"/>
    <mergeCell ref="G85:H86"/>
    <mergeCell ref="A112:B114"/>
    <mergeCell ref="C112:C114"/>
    <mergeCell ref="D112:D113"/>
    <mergeCell ref="E112:E113"/>
    <mergeCell ref="F112:F114"/>
    <mergeCell ref="A103:B105"/>
    <mergeCell ref="C103:C105"/>
    <mergeCell ref="D103:D104"/>
    <mergeCell ref="E103:E104"/>
    <mergeCell ref="F103:F105"/>
    <mergeCell ref="G112:H113"/>
    <mergeCell ref="I112:L112"/>
    <mergeCell ref="N112:N114"/>
    <mergeCell ref="I113:J113"/>
    <mergeCell ref="K113:L113"/>
    <mergeCell ref="I103:L103"/>
    <mergeCell ref="N103:N105"/>
    <mergeCell ref="I104:J104"/>
    <mergeCell ref="K104:L104"/>
    <mergeCell ref="G103:H104"/>
    <mergeCell ref="A130:B132"/>
    <mergeCell ref="C130:C132"/>
    <mergeCell ref="D130:D131"/>
    <mergeCell ref="E130:E131"/>
    <mergeCell ref="F130:F132"/>
    <mergeCell ref="A122:B124"/>
    <mergeCell ref="C122:C124"/>
    <mergeCell ref="D122:D123"/>
    <mergeCell ref="E122:E123"/>
    <mergeCell ref="F122:F124"/>
    <mergeCell ref="G130:H131"/>
    <mergeCell ref="I130:L130"/>
    <mergeCell ref="N130:N132"/>
    <mergeCell ref="I131:J131"/>
    <mergeCell ref="K131:L131"/>
    <mergeCell ref="I122:L122"/>
    <mergeCell ref="N122:N124"/>
    <mergeCell ref="I123:J123"/>
    <mergeCell ref="K123:L123"/>
    <mergeCell ref="G122:H123"/>
    <mergeCell ref="A151:B153"/>
    <mergeCell ref="C151:C153"/>
    <mergeCell ref="D151:D152"/>
    <mergeCell ref="E151:E152"/>
    <mergeCell ref="F151:F153"/>
    <mergeCell ref="A139:B141"/>
    <mergeCell ref="C139:C141"/>
    <mergeCell ref="D139:D140"/>
    <mergeCell ref="E139:E140"/>
    <mergeCell ref="F139:F141"/>
    <mergeCell ref="G151:H152"/>
    <mergeCell ref="I151:L151"/>
    <mergeCell ref="N151:N153"/>
    <mergeCell ref="I152:J152"/>
    <mergeCell ref="K152:L152"/>
    <mergeCell ref="I139:L139"/>
    <mergeCell ref="N139:N141"/>
    <mergeCell ref="I140:J140"/>
    <mergeCell ref="K140:L140"/>
    <mergeCell ref="G139:H140"/>
    <mergeCell ref="A169:B171"/>
    <mergeCell ref="C169:C171"/>
    <mergeCell ref="D169:D170"/>
    <mergeCell ref="E169:E170"/>
    <mergeCell ref="F169:F171"/>
    <mergeCell ref="A160:B162"/>
    <mergeCell ref="C160:C162"/>
    <mergeCell ref="D160:D161"/>
    <mergeCell ref="E160:E161"/>
    <mergeCell ref="F160:F162"/>
    <mergeCell ref="G169:H170"/>
    <mergeCell ref="I169:L169"/>
    <mergeCell ref="N169:N171"/>
    <mergeCell ref="I170:J170"/>
    <mergeCell ref="K170:L170"/>
    <mergeCell ref="I160:L160"/>
    <mergeCell ref="N160:N162"/>
    <mergeCell ref="I161:J161"/>
    <mergeCell ref="K161:L161"/>
    <mergeCell ref="G160:H161"/>
    <mergeCell ref="A188:B190"/>
    <mergeCell ref="C188:C190"/>
    <mergeCell ref="D188:D189"/>
    <mergeCell ref="E188:E189"/>
    <mergeCell ref="F188:F190"/>
    <mergeCell ref="A178:B180"/>
    <mergeCell ref="C178:C180"/>
    <mergeCell ref="D178:D179"/>
    <mergeCell ref="E178:E179"/>
    <mergeCell ref="F178:F180"/>
    <mergeCell ref="G188:H189"/>
    <mergeCell ref="I188:L188"/>
    <mergeCell ref="N188:N190"/>
    <mergeCell ref="I189:J189"/>
    <mergeCell ref="K189:L189"/>
    <mergeCell ref="I178:L178"/>
    <mergeCell ref="N178:N180"/>
    <mergeCell ref="I179:J179"/>
    <mergeCell ref="K179:L179"/>
    <mergeCell ref="G178:H179"/>
    <mergeCell ref="A208:B210"/>
    <mergeCell ref="C208:C210"/>
    <mergeCell ref="D208:D209"/>
    <mergeCell ref="E208:E209"/>
    <mergeCell ref="F208:F210"/>
    <mergeCell ref="A197:B199"/>
    <mergeCell ref="C197:C199"/>
    <mergeCell ref="D197:D198"/>
    <mergeCell ref="E197:E198"/>
    <mergeCell ref="F197:F199"/>
    <mergeCell ref="G208:H209"/>
    <mergeCell ref="I208:L208"/>
    <mergeCell ref="N208:N210"/>
    <mergeCell ref="I209:J209"/>
    <mergeCell ref="K209:L209"/>
    <mergeCell ref="I197:L197"/>
    <mergeCell ref="N197:N199"/>
    <mergeCell ref="I198:J198"/>
    <mergeCell ref="K198:L198"/>
    <mergeCell ref="G197:H198"/>
    <mergeCell ref="A226:B228"/>
    <mergeCell ref="C226:C228"/>
    <mergeCell ref="D226:D227"/>
    <mergeCell ref="E226:E227"/>
    <mergeCell ref="F226:F228"/>
    <mergeCell ref="A216:B218"/>
    <mergeCell ref="C216:C218"/>
    <mergeCell ref="D216:D217"/>
    <mergeCell ref="E216:E217"/>
    <mergeCell ref="F216:F218"/>
    <mergeCell ref="G226:H227"/>
    <mergeCell ref="I226:L226"/>
    <mergeCell ref="N226:N228"/>
    <mergeCell ref="I227:J227"/>
    <mergeCell ref="K227:L227"/>
    <mergeCell ref="I216:L216"/>
    <mergeCell ref="N216:N218"/>
    <mergeCell ref="I217:J217"/>
    <mergeCell ref="K217:L217"/>
    <mergeCell ref="G216:H217"/>
    <mergeCell ref="A251:B253"/>
    <mergeCell ref="C251:C253"/>
    <mergeCell ref="D251:D252"/>
    <mergeCell ref="E251:E252"/>
    <mergeCell ref="F251:F253"/>
    <mergeCell ref="A238:B240"/>
    <mergeCell ref="C238:C240"/>
    <mergeCell ref="D238:D239"/>
    <mergeCell ref="E238:E239"/>
    <mergeCell ref="F238:F240"/>
    <mergeCell ref="G251:H252"/>
    <mergeCell ref="I251:L251"/>
    <mergeCell ref="N251:N253"/>
    <mergeCell ref="I252:J252"/>
    <mergeCell ref="K252:L252"/>
    <mergeCell ref="I238:L238"/>
    <mergeCell ref="N238:N240"/>
    <mergeCell ref="I239:J239"/>
    <mergeCell ref="K239:L239"/>
    <mergeCell ref="G238:H239"/>
    <mergeCell ref="A276:B278"/>
    <mergeCell ref="C276:C278"/>
    <mergeCell ref="D276:D277"/>
    <mergeCell ref="E276:E277"/>
    <mergeCell ref="F276:F278"/>
    <mergeCell ref="A264:B266"/>
    <mergeCell ref="C264:C266"/>
    <mergeCell ref="D264:D265"/>
    <mergeCell ref="E264:E265"/>
    <mergeCell ref="F264:F266"/>
    <mergeCell ref="G276:H277"/>
    <mergeCell ref="I276:L276"/>
    <mergeCell ref="N276:N278"/>
    <mergeCell ref="I277:J277"/>
    <mergeCell ref="K277:L277"/>
    <mergeCell ref="I264:L264"/>
    <mergeCell ref="N264:N266"/>
    <mergeCell ref="I265:J265"/>
    <mergeCell ref="K265:L265"/>
    <mergeCell ref="G264:H265"/>
    <mergeCell ref="N299:N301"/>
    <mergeCell ref="I300:J300"/>
    <mergeCell ref="K300:L300"/>
    <mergeCell ref="I287:L287"/>
    <mergeCell ref="N287:N289"/>
    <mergeCell ref="I288:J288"/>
    <mergeCell ref="K288:L288"/>
    <mergeCell ref="A299:B301"/>
    <mergeCell ref="C299:C301"/>
    <mergeCell ref="D299:D300"/>
    <mergeCell ref="E299:E300"/>
    <mergeCell ref="F299:F301"/>
    <mergeCell ref="A287:B289"/>
    <mergeCell ref="C287:C289"/>
    <mergeCell ref="D287:D288"/>
    <mergeCell ref="E287:E288"/>
    <mergeCell ref="F287:F289"/>
    <mergeCell ref="G287:H288"/>
    <mergeCell ref="F322:F324"/>
    <mergeCell ref="A311:B313"/>
    <mergeCell ref="C311:C313"/>
    <mergeCell ref="D311:D312"/>
    <mergeCell ref="E311:E312"/>
    <mergeCell ref="F311:F313"/>
    <mergeCell ref="G311:H312"/>
    <mergeCell ref="G299:H300"/>
    <mergeCell ref="I299:L299"/>
    <mergeCell ref="I331:L331"/>
    <mergeCell ref="N331:N333"/>
    <mergeCell ref="I332:J332"/>
    <mergeCell ref="K332:L332"/>
    <mergeCell ref="M9:M10"/>
    <mergeCell ref="A331:B333"/>
    <mergeCell ref="C331:C333"/>
    <mergeCell ref="D331:D332"/>
    <mergeCell ref="E331:E332"/>
    <mergeCell ref="F331:F333"/>
    <mergeCell ref="G331:H332"/>
    <mergeCell ref="G322:H323"/>
    <mergeCell ref="I322:L322"/>
    <mergeCell ref="N322:N324"/>
    <mergeCell ref="I323:J323"/>
    <mergeCell ref="K323:L323"/>
    <mergeCell ref="I311:L311"/>
    <mergeCell ref="N311:N313"/>
    <mergeCell ref="I312:J312"/>
    <mergeCell ref="K312:L312"/>
    <mergeCell ref="A322:B324"/>
    <mergeCell ref="C322:C324"/>
    <mergeCell ref="D322:D323"/>
    <mergeCell ref="E322:E323"/>
    <mergeCell ref="M76:M77"/>
    <mergeCell ref="M85:M86"/>
    <mergeCell ref="M94:M95"/>
    <mergeCell ref="M103:M104"/>
    <mergeCell ref="M112:M113"/>
    <mergeCell ref="M19:M20"/>
    <mergeCell ref="M29:M30"/>
    <mergeCell ref="M39:M40"/>
    <mergeCell ref="M48:M49"/>
    <mergeCell ref="M311:M312"/>
    <mergeCell ref="M322:M323"/>
    <mergeCell ref="M331:M332"/>
    <mergeCell ref="G3:N3"/>
    <mergeCell ref="G4:N5"/>
    <mergeCell ref="M238:M239"/>
    <mergeCell ref="M251:M252"/>
    <mergeCell ref="M264:M265"/>
    <mergeCell ref="M276:M277"/>
    <mergeCell ref="M287:M288"/>
    <mergeCell ref="M299:M300"/>
    <mergeCell ref="M178:M179"/>
    <mergeCell ref="M188:M189"/>
    <mergeCell ref="M197:M198"/>
    <mergeCell ref="M208:M209"/>
    <mergeCell ref="M216:M217"/>
    <mergeCell ref="M226:M227"/>
    <mergeCell ref="M122:M123"/>
    <mergeCell ref="M130:M131"/>
    <mergeCell ref="M139:M140"/>
    <mergeCell ref="M151:M152"/>
    <mergeCell ref="M160:M161"/>
    <mergeCell ref="M169:M170"/>
    <mergeCell ref="M66:M67"/>
  </mergeCells>
  <phoneticPr fontId="2"/>
  <dataValidations count="1">
    <dataValidation type="list" allowBlank="1" showInputMessage="1" showErrorMessage="1" sqref="C88:C91 C325:C328 C12:C16 C314:C319 C187 C32:C36 C65 C237 C163:C166 C115:C119 C97:C100 C47 C75 C254:C263 C310 C302:C308 C279:C285 C219:C224 C200:C205 C172:C176 C142:C147 C133:C136 C106:C109 C290:C296 C229:C235 C241:C248 C267:C273 C211:C213 C22:C26 C154:C156 C56 C28 C38 C42:C45 C51:C54 C60:C63 C69:C73 C79:C84 C125:C127 C138 C150 C159 C181:C185 C191:C194 C196 C207 C250 C298 C334:C338">
      <formula1>#REF!</formula1>
    </dataValidation>
  </dataValidations>
  <printOptions horizontalCentered="1"/>
  <pageMargins left="0.51181102362204722" right="0.31496062992125984" top="0.55118110236220474" bottom="0.15748031496062992" header="0.31496062992125984" footer="0.31496062992125984"/>
  <pageSetup paperSize="9" scale="58" orientation="portrait" r:id="rId1"/>
  <rowBreaks count="4" manualBreakCount="4">
    <brk id="64" max="15" man="1"/>
    <brk id="137" max="15" man="1"/>
    <brk id="206" max="15" man="1"/>
    <brk id="27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耐用年一覧</vt:lpstr>
      <vt:lpstr>耐用年一覧!Print_Area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2023-03-02T08:19:16Z</dcterms:created>
  <dcterms:modified xsi:type="dcterms:W3CDTF">2023-03-24T02:16:42Z</dcterms:modified>
</cp:coreProperties>
</file>